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erver103\Belinterexpo_2\!ВЫСТАВКИ ЗА РУБЕЖОМ с 2026 года\2026\04 УзФуд\17 Тендер\"/>
    </mc:Choice>
  </mc:AlternateContent>
  <xr:revisionPtr revIDLastSave="0" documentId="13_ncr:1_{ED0C779B-8D46-4A98-9F2B-3286AA9088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задание'!$A$1:$I$131</definedName>
  </definedNames>
  <calcPr calcId="191029"/>
</workbook>
</file>

<file path=xl/calcChain.xml><?xml version="1.0" encoding="utf-8"?>
<calcChain xmlns="http://schemas.openxmlformats.org/spreadsheetml/2006/main">
  <c r="H33" i="1" l="1"/>
  <c r="H65" i="1"/>
  <c r="H35" i="1"/>
  <c r="H37" i="1" l="1"/>
</calcChain>
</file>

<file path=xl/sharedStrings.xml><?xml version="1.0" encoding="utf-8"?>
<sst xmlns="http://schemas.openxmlformats.org/spreadsheetml/2006/main" count="273" uniqueCount="154">
  <si>
    <t>+ 300 capsules</t>
  </si>
  <si>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</si>
  <si>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</si>
  <si>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</si>
  <si>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</si>
  <si>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</si>
  <si>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</si>
  <si>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УП "Белинтерэкспо" БелТПП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</si>
  <si>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</si>
  <si>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</si>
  <si>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</si>
  <si>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</si>
  <si>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</si>
  <si>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</si>
  <si>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</si>
  <si>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</si>
  <si>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На схеме павильона "Национальная экспозиция Республики Беларусь"</t>
  </si>
  <si>
    <t>-</t>
  </si>
  <si>
    <t>Подсобное помещение</t>
  </si>
  <si>
    <t>Дверь</t>
  </si>
  <si>
    <t>ИТОГО:</t>
  </si>
  <si>
    <t>м²</t>
  </si>
  <si>
    <t>м</t>
  </si>
  <si>
    <t>Несущая стена</t>
  </si>
  <si>
    <t>шт.</t>
  </si>
  <si>
    <t>Индивидуальный стенд:</t>
  </si>
  <si>
    <t>Электричество и освещение:</t>
  </si>
  <si>
    <t>Производственные расходы:</t>
  </si>
  <si>
    <t>Художественное макетирование, верстка и подготовка к печати</t>
  </si>
  <si>
    <t>Монтажные / демонтажные работы дневные</t>
  </si>
  <si>
    <t>Монтажные / демонтажные работы ночные</t>
  </si>
  <si>
    <t>Транспортные расходы (с оформлением пропусков)</t>
  </si>
  <si>
    <t>Уборка стенда после монтажа</t>
  </si>
  <si>
    <t>Вывоз мусора / утилизация стенда</t>
  </si>
  <si>
    <t>Сопровождение на протяжении мероприятия, утренняя уборка</t>
  </si>
  <si>
    <t>Утилизационный сбор</t>
  </si>
  <si>
    <t>Перечень</t>
  </si>
  <si>
    <t>Ежедневная уборка стенда</t>
  </si>
  <si>
    <t>Розетка</t>
  </si>
  <si>
    <t>Прожектор</t>
  </si>
  <si>
    <t>Оборудование</t>
  </si>
  <si>
    <t>Стул</t>
  </si>
  <si>
    <t>Стол</t>
  </si>
  <si>
    <t>Стеллаж</t>
  </si>
  <si>
    <t>Вешалка настенная</t>
  </si>
  <si>
    <t>Вешалка напольная</t>
  </si>
  <si>
    <t>Стаканчики одноразовые, пластиковые</t>
  </si>
  <si>
    <t>Вода бутилированная без газа 0,5</t>
  </si>
  <si>
    <t>2.1.</t>
  </si>
  <si>
    <t>Силовой кабель</t>
  </si>
  <si>
    <t>Электрический щиток с замком</t>
  </si>
  <si>
    <t>Дежурный электрик/монтажник</t>
  </si>
  <si>
    <r>
      <t xml:space="preserve">Сопровождение на протяжении мероприятия </t>
    </r>
    <r>
      <rPr>
        <b/>
        <sz val="12"/>
        <rFont val="Times New Roman"/>
        <family val="1"/>
        <charset val="204"/>
      </rPr>
      <t>(паспортные данные сотруника для регистрации бейджа через личный кабинет Белинтерэкспо)</t>
    </r>
  </si>
  <si>
    <t>ИТОГО РАБОТ:</t>
  </si>
  <si>
    <t>НАЛОГИ (Система налогобложения_____________):</t>
  </si>
  <si>
    <t>ИТОГО С НАЛОГАМИ:</t>
  </si>
  <si>
    <t>1.</t>
  </si>
  <si>
    <t>2.</t>
  </si>
  <si>
    <t>3.</t>
  </si>
  <si>
    <t>4.</t>
  </si>
  <si>
    <t>5.</t>
  </si>
  <si>
    <t>6.</t>
  </si>
  <si>
    <t>7.</t>
  </si>
  <si>
    <t>8.</t>
  </si>
  <si>
    <t>Стул барный</t>
  </si>
  <si>
    <t>Кофемашина зерновая и 3 упаковки кофейных зерен</t>
  </si>
  <si>
    <t>Удлинитель (минимум 1,5)</t>
  </si>
  <si>
    <t>Салфетки влажные и салфетки сухие</t>
  </si>
  <si>
    <t>компл.</t>
  </si>
  <si>
    <t>Дверь с фурнитурой, ключами, порталом и металлическим порогом</t>
  </si>
  <si>
    <t>Стаканчики одноразовые бумажные и ложки (деревянные стики)</t>
  </si>
  <si>
    <t>Корзина для бумаги и одноразовые пакеты</t>
  </si>
  <si>
    <t>Бак для мусора с крышкой и одноразовые пакеты</t>
  </si>
  <si>
    <t>9.</t>
  </si>
  <si>
    <t>10.</t>
  </si>
  <si>
    <t>Подвод электричества</t>
  </si>
  <si>
    <t>Огнетушители</t>
  </si>
  <si>
    <t>11.</t>
  </si>
  <si>
    <t>Накладные расходы</t>
  </si>
  <si>
    <t>12.</t>
  </si>
  <si>
    <t>* Разделы заполняются и дополняются компанией-застройщиком</t>
  </si>
  <si>
    <t>Расходные материалы / пленка / упаковка мебели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</si>
  <si>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</si>
  <si>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</si>
  <si>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</si>
  <si>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</si>
  <si>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</si>
  <si>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</si>
  <si>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</si>
  <si>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</si>
  <si>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</si>
  <si>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</si>
  <si>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</si>
  <si>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</si>
  <si>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>13.</t>
  </si>
  <si>
    <t>Страхование</t>
  </si>
  <si>
    <t>Чайник и чай 100 пакетиков</t>
  </si>
  <si>
    <t>Дизайн-проект</t>
  </si>
  <si>
    <t>Составлено УП "Белинтерэкспо" БелТПП</t>
  </si>
  <si>
    <t>Алюминиевый профиль (неон гибкий в профиле)</t>
  </si>
  <si>
    <t>Банковский счет</t>
  </si>
  <si>
    <t>Декор лицевой части стенда:</t>
  </si>
  <si>
    <t xml:space="preserve">Светодиодная лента по периметру стенда </t>
  </si>
  <si>
    <t>Подиум</t>
  </si>
  <si>
    <t>Сахар в стиках</t>
  </si>
  <si>
    <t>Подиум высотой 8-10 см с LED-подсветкой по периметру</t>
  </si>
  <si>
    <t xml:space="preserve">  </t>
  </si>
  <si>
    <t>Ламинат согласно дизайну</t>
  </si>
  <si>
    <t>с контражурной подсветкой (на дизайне отмечено)</t>
  </si>
  <si>
    <t xml:space="preserve">Буклетница без дефектов </t>
  </si>
  <si>
    <t>Информационная стойка (с замком и розеткой) и лайтбоксом</t>
  </si>
  <si>
    <t>на дизайне отмечены светодиодные элементы</t>
  </si>
  <si>
    <t>Логотипы компаний в панеле лайтбокса</t>
  </si>
  <si>
    <t xml:space="preserve">Подвесной потолок </t>
  </si>
  <si>
    <t>Розетка 24ч</t>
  </si>
  <si>
    <t>Каркас стен ДСП / МДФ с баннерной таканью (согласно дизайна)</t>
  </si>
  <si>
    <t>Надпись Республика Беларусь</t>
  </si>
  <si>
    <t>Логотип  Belarus. The Taste of Nature</t>
  </si>
  <si>
    <t xml:space="preserve"> (согласно дизайну)</t>
  </si>
  <si>
    <t>Диван двухместный кожзам, белый (небольщих габаритов)</t>
  </si>
  <si>
    <t>Кулер, холодная-горячая вода (5 бутылей воды)</t>
  </si>
  <si>
    <t>Телевизор  42 дюйма с пультом и проводным USB удлинителем (согласно дизайну должны висеть на стене)</t>
  </si>
  <si>
    <t>Витрина стеклянная с подсветкой 500х500х2000</t>
  </si>
  <si>
    <t xml:space="preserve">Напольное растение </t>
  </si>
  <si>
    <t xml:space="preserve">Кресло белое </t>
  </si>
  <si>
    <t>Холодильник средний (по возможности указать технические характеристики)</t>
  </si>
  <si>
    <t>Холодильник большой (по возможности указать технические характеристики)</t>
  </si>
  <si>
    <t>Кофейный стол прямоугольный</t>
  </si>
  <si>
    <t>Кофейный стол квадратный</t>
  </si>
  <si>
    <t>Зеркало в подсобное помещение настенное</t>
  </si>
  <si>
    <t>Телевизор  42 дюйма с пультом и проводным USB удлинителем (на подставке)</t>
  </si>
  <si>
    <t xml:space="preserve">Валюта платежей </t>
  </si>
  <si>
    <t>01 - 03 апреля</t>
  </si>
  <si>
    <t>UzFood 2026</t>
  </si>
  <si>
    <t>Накладной профиль со светокоробом, без порогов, зафиксирован по периметру коллективной экспозиции (площадь 120м.) Показывает границы стенда, иммитация фальшпола)</t>
  </si>
  <si>
    <t>Надпись Republic of Belarus</t>
  </si>
  <si>
    <t xml:space="preserve">Надпись Belarus Respublicasi </t>
  </si>
  <si>
    <t xml:space="preserve">Флаг Республики Беларусь </t>
  </si>
  <si>
    <t>логотипы компаний в панеле лайтбокса  0,8*1,2</t>
  </si>
  <si>
    <t>Трековый светильник</t>
  </si>
  <si>
    <t>Ташкент</t>
  </si>
  <si>
    <t>Техническое задание на постройку стенда белорусских производителей Belarus. The Taste of Nature
на 25-ю Юбилейную Международную выставку «Продукты питания, ингредиенты и технологии производства - UzFood 2026»  (г. Ташкент, 01-03 апреля)</t>
  </si>
  <si>
    <t>Стол для подсобного помещения  (для нарезки продукции и размещения кофемашины и чайника)</t>
  </si>
  <si>
    <t>Экспозиция:</t>
  </si>
  <si>
    <t>в панеле лайтбокса + контражур (на дизайне отмечено)</t>
  </si>
  <si>
    <t>Фриз</t>
  </si>
  <si>
    <t>На дизайне отмечена как внешняя сторона, так и внутренняя</t>
  </si>
  <si>
    <r>
      <t xml:space="preserve">логотип с контражурной подсветкой </t>
    </r>
    <r>
      <rPr>
        <b/>
        <sz val="12"/>
        <color theme="1"/>
        <rFont val="Times New Roman"/>
        <family val="1"/>
        <charset val="204"/>
      </rPr>
      <t xml:space="preserve"> Belarus. The Taste of Nature</t>
    </r>
    <r>
      <rPr>
        <sz val="12"/>
        <color theme="1"/>
        <rFont val="Times New Roman"/>
        <family val="1"/>
        <charset val="204"/>
      </rPr>
      <t xml:space="preserve">  (на дизайне отмечено)</t>
    </r>
  </si>
  <si>
    <t xml:space="preserve">Доллары </t>
  </si>
  <si>
    <t>Для освещения подсобного помещения</t>
  </si>
  <si>
    <t>ИТОГО ЗА ОБОРУДОВАНИЕ:</t>
  </si>
  <si>
    <t>G20, G21,V90</t>
  </si>
  <si>
    <t>6 м х 9 м (2 стенда по 54 кв.м) + 6 м x 6 м ( 36 кв.м.)</t>
  </si>
  <si>
    <t>Растения подвесные по периметру стенду (с пышными листьями, на одну колонну ориентировочно 3 шт.), искусственные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</si>
</sst>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" fillId="2" borderId="32" xfId="0" applyNumberFormat="1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3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1143001</xdr:colOff>
      <xdr:row>100</xdr:row>
      <xdr:rowOff>537881</xdr:rowOff>
    </xdr:from>
    <xdr:to>
      <xdr:col>3</xdr:col>
      <xdr:colOff>918883</xdr:colOff>
      <xdr:row>100</xdr:row>
      <xdr:rowOff>1323255</xdr:rowOff>
    </xdr:to>
    <xdr:pic>
      <xdr:nvPicPr>
        <xdr:cNvPr id="13" name="图片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736" y="51860822"/>
          <a:ext cx="941294" cy="7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649941</xdr:colOff>
      <xdr:row>121</xdr:row>
      <xdr:rowOff>89647</xdr:rowOff>
    </xdr:from>
    <xdr:to>
      <xdr:col>3</xdr:col>
      <xdr:colOff>2095500</xdr:colOff>
      <xdr:row>121</xdr:row>
      <xdr:rowOff>1445658</xdr:rowOff>
    </xdr:to>
    <xdr:pic>
      <xdr:nvPicPr>
        <xdr:cNvPr id="18" name="image4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26088" y="71437500"/>
          <a:ext cx="1445559" cy="135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492258</xdr:colOff>
      <xdr:row>110</xdr:row>
      <xdr:rowOff>345781</xdr:rowOff>
    </xdr:from>
    <xdr:to>
      <xdr:col>3</xdr:col>
      <xdr:colOff>762000</xdr:colOff>
      <xdr:row>110</xdr:row>
      <xdr:rowOff>1418273</xdr:rowOff>
    </xdr:to>
    <xdr:pic>
      <xdr:nvPicPr>
        <xdr:cNvPr id="5" name="image5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02993" y="63434899"/>
          <a:ext cx="1435154" cy="107249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304800</xdr:colOff>
      <xdr:row>96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304800</xdr:colOff>
      <xdr:row>96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346372</xdr:colOff>
      <xdr:row>116</xdr:row>
      <xdr:rowOff>182574</xdr:rowOff>
    </xdr:from>
    <xdr:to>
      <xdr:col>3</xdr:col>
      <xdr:colOff>1500113</xdr:colOff>
      <xdr:row>116</xdr:row>
      <xdr:rowOff>1465423</xdr:rowOff>
    </xdr:to>
    <xdr:pic>
      <xdr:nvPicPr>
        <xdr:cNvPr id="3" name="Рисунок 25">
          <a:extLst>
            <a:ext uri="{FF2B5EF4-FFF2-40B4-BE49-F238E27FC236}">
              <a16:creationId xmlns:a16="http://schemas.microsoft.com/office/drawing/2014/main" id="{11883D12-59A6-407E-B975-74F9DBD1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4177" y="74384647"/>
          <a:ext cx="1153741" cy="1282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599924</xdr:colOff>
      <xdr:row>117</xdr:row>
      <xdr:rowOff>185417</xdr:rowOff>
    </xdr:from>
    <xdr:to>
      <xdr:col>3</xdr:col>
      <xdr:colOff>1294689</xdr:colOff>
      <xdr:row>117</xdr:row>
      <xdr:rowOff>1450278</xdr:rowOff>
    </xdr:to>
    <xdr:pic>
      <xdr:nvPicPr>
        <xdr:cNvPr id="6" name="Picture 154">
          <a:extLst>
            <a:ext uri="{FF2B5EF4-FFF2-40B4-BE49-F238E27FC236}">
              <a16:creationId xmlns:a16="http://schemas.microsoft.com/office/drawing/2014/main" id="{742EDA25-9C5C-4A18-95F9-A3309D1C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7729" y="76060173"/>
          <a:ext cx="694765" cy="12648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840441</xdr:colOff>
      <xdr:row>99</xdr:row>
      <xdr:rowOff>156883</xdr:rowOff>
    </xdr:from>
    <xdr:to>
      <xdr:col>3</xdr:col>
      <xdr:colOff>866446</xdr:colOff>
      <xdr:row>99</xdr:row>
      <xdr:rowOff>1270001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C7DF09E7-B839-4110-873C-76FE1A5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909" y="57224948"/>
          <a:ext cx="1183343" cy="111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1367117</xdr:colOff>
      <xdr:row>99</xdr:row>
      <xdr:rowOff>224118</xdr:rowOff>
    </xdr:from>
    <xdr:to>
      <xdr:col>3</xdr:col>
      <xdr:colOff>2197519</xdr:colOff>
      <xdr:row>99</xdr:row>
      <xdr:rowOff>1310968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62923" y="57292183"/>
          <a:ext cx="830402" cy="108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1423147</xdr:colOff>
      <xdr:row>100</xdr:row>
      <xdr:rowOff>67235</xdr:rowOff>
    </xdr:from>
    <xdr:to>
      <xdr:col>3</xdr:col>
      <xdr:colOff>2223247</xdr:colOff>
      <xdr:row>100</xdr:row>
      <xdr:rowOff>1507415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294" y="51390176"/>
          <a:ext cx="8001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268941</xdr:colOff>
      <xdr:row>109</xdr:row>
      <xdr:rowOff>437029</xdr:rowOff>
    </xdr:from>
    <xdr:to>
      <xdr:col>3</xdr:col>
      <xdr:colOff>2083930</xdr:colOff>
      <xdr:row>109</xdr:row>
      <xdr:rowOff>1418104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EA9A145-29F4-4E45-87A3-E97F57886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45088" y="61845264"/>
          <a:ext cx="1814989" cy="9810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1333502</xdr:colOff>
      <xdr:row>110</xdr:row>
      <xdr:rowOff>739588</xdr:rowOff>
    </xdr:from>
    <xdr:to>
      <xdr:col>3</xdr:col>
      <xdr:colOff>2711826</xdr:colOff>
      <xdr:row>110</xdr:row>
      <xdr:rowOff>1278162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88CDA1C-F2A7-43CD-8C71-795FCF16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09649" y="63828706"/>
          <a:ext cx="1378324" cy="538574"/>
        </a:xfrm>
        <a:prstGeom prst="rect">
          <a:avLst/>
        </a:prstGeom>
      </xdr:spPr>
    </xdr:pic>
    <xdr:clientData/>
  </xdr:twoCellAnchor>
  <xdr:twoCellAnchor editAs="oneCell">
    <xdr:from>
      <xdr:col>3</xdr:col>
      <xdr:colOff>117962</xdr:colOff>
      <xdr:row>118</xdr:row>
      <xdr:rowOff>179295</xdr:rowOff>
    </xdr:from>
    <xdr:to>
      <xdr:col>3</xdr:col>
      <xdr:colOff>1246466</xdr:colOff>
      <xdr:row>118</xdr:row>
      <xdr:rowOff>1397535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CC754B-8DFD-4732-B810-02C7AE8D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94109" y="64848442"/>
          <a:ext cx="1128504" cy="1218240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1456765</xdr:colOff>
      <xdr:row>118</xdr:row>
      <xdr:rowOff>739588</xdr:rowOff>
    </xdr:from>
    <xdr:to>
      <xdr:col>3</xdr:col>
      <xdr:colOff>2763051</xdr:colOff>
      <xdr:row>118</xdr:row>
      <xdr:rowOff>1446267</xdr:rowOff>
    </xdr:to>
    <xdr:pic>
      <xdr:nvPicPr>
        <xdr:cNvPr id="29" name="Рисунок 28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D360D01B-A5FA-48AC-8096-CC6EBC4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2912" y="65408735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119</xdr:row>
      <xdr:rowOff>134470</xdr:rowOff>
    </xdr:from>
    <xdr:to>
      <xdr:col>3</xdr:col>
      <xdr:colOff>1181962</xdr:colOff>
      <xdr:row>119</xdr:row>
      <xdr:rowOff>1523999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9C6E90C-6301-4BDF-A9C0-F6248DE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10618" y="68142970"/>
          <a:ext cx="1047491" cy="1389529"/>
        </a:xfrm>
        <a:prstGeom prst="rect">
          <a:avLst/>
        </a:prstGeom>
      </xdr:spPr>
    </xdr:pic>
    <xdr:clientData/>
  </xdr:twoCellAnchor>
  <xdr:twoCellAnchor editAs="oneCell">
    <xdr:from>
      <xdr:col>3</xdr:col>
      <xdr:colOff>1434353</xdr:colOff>
      <xdr:row>119</xdr:row>
      <xdr:rowOff>235324</xdr:rowOff>
    </xdr:from>
    <xdr:to>
      <xdr:col>3</xdr:col>
      <xdr:colOff>2944746</xdr:colOff>
      <xdr:row>119</xdr:row>
      <xdr:rowOff>1463148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FE1A15B-D808-4A02-BC37-A7159D2A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10500" y="68243824"/>
          <a:ext cx="1510393" cy="1227824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</xdr:colOff>
      <xdr:row>120</xdr:row>
      <xdr:rowOff>268941</xdr:rowOff>
    </xdr:from>
    <xdr:to>
      <xdr:col>3</xdr:col>
      <xdr:colOff>1108145</xdr:colOff>
      <xdr:row>120</xdr:row>
      <xdr:rowOff>1389530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BA01F3-94B1-471A-B6F3-42A706DA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521823" y="69947117"/>
          <a:ext cx="962469" cy="1120589"/>
        </a:xfrm>
        <a:prstGeom prst="rect">
          <a:avLst/>
        </a:prstGeom>
      </xdr:spPr>
    </xdr:pic>
    <xdr:clientData/>
  </xdr:twoCellAnchor>
  <xdr:twoCellAnchor editAs="oneCell">
    <xdr:from>
      <xdr:col>3</xdr:col>
      <xdr:colOff>1602443</xdr:colOff>
      <xdr:row>120</xdr:row>
      <xdr:rowOff>235324</xdr:rowOff>
    </xdr:from>
    <xdr:to>
      <xdr:col>3</xdr:col>
      <xdr:colOff>2803283</xdr:colOff>
      <xdr:row>120</xdr:row>
      <xdr:rowOff>1389530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55CA1AD-7D27-4C25-B540-C5C7E01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78590" y="69913500"/>
          <a:ext cx="1200840" cy="1154206"/>
        </a:xfrm>
        <a:prstGeom prst="rect">
          <a:avLst/>
        </a:prstGeom>
      </xdr:spPr>
    </xdr:pic>
    <xdr:clientData/>
  </xdr:twoCellAnchor>
  <xdr:twoCellAnchor editAs="oneCell">
    <xdr:from>
      <xdr:col>3</xdr:col>
      <xdr:colOff>268941</xdr:colOff>
      <xdr:row>124</xdr:row>
      <xdr:rowOff>190500</xdr:rowOff>
    </xdr:from>
    <xdr:to>
      <xdr:col>3</xdr:col>
      <xdr:colOff>1228322</xdr:colOff>
      <xdr:row>124</xdr:row>
      <xdr:rowOff>1483178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79886735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1692088</xdr:colOff>
      <xdr:row>124</xdr:row>
      <xdr:rowOff>750794</xdr:rowOff>
    </xdr:from>
    <xdr:to>
      <xdr:col>3</xdr:col>
      <xdr:colOff>2773429</xdr:colOff>
      <xdr:row>124</xdr:row>
      <xdr:rowOff>1390330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35" y="80447029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104776</xdr:colOff>
      <xdr:row>125</xdr:row>
      <xdr:rowOff>23203</xdr:rowOff>
    </xdr:from>
    <xdr:to>
      <xdr:col>3</xdr:col>
      <xdr:colOff>1146318</xdr:colOff>
      <xdr:row>125</xdr:row>
      <xdr:rowOff>1580030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95463703"/>
          <a:ext cx="1041542" cy="1556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1557617</xdr:colOff>
      <xdr:row>125</xdr:row>
      <xdr:rowOff>694765</xdr:rowOff>
    </xdr:from>
    <xdr:to>
      <xdr:col>3</xdr:col>
      <xdr:colOff>2638958</xdr:colOff>
      <xdr:row>125</xdr:row>
      <xdr:rowOff>1334301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764" y="82060677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67235</xdr:colOff>
      <xdr:row>126</xdr:row>
      <xdr:rowOff>112059</xdr:rowOff>
    </xdr:from>
    <xdr:to>
      <xdr:col>3</xdr:col>
      <xdr:colOff>2812166</xdr:colOff>
      <xdr:row>126</xdr:row>
      <xdr:rowOff>1653376</xdr:rowOff>
    </xdr:to>
    <xdr:pic>
      <xdr:nvPicPr>
        <xdr:cNvPr id="39" name="Рисунок 38" descr="Силовые удлинители - купить в интернет-магазине электроустановочных изделий  LEDPremium в Минске">
          <a:extLst>
            <a:ext uri="{FF2B5EF4-FFF2-40B4-BE49-F238E27FC236}">
              <a16:creationId xmlns:a16="http://schemas.microsoft.com/office/drawing/2014/main" id="{5401102A-23F8-4348-B544-8B1C0C8E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382" y="83147647"/>
          <a:ext cx="2744931" cy="154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878542</xdr:colOff>
      <xdr:row>123</xdr:row>
      <xdr:rowOff>346262</xdr:rowOff>
    </xdr:from>
    <xdr:to>
      <xdr:col>3</xdr:col>
      <xdr:colOff>2866214</xdr:colOff>
      <xdr:row>123</xdr:row>
      <xdr:rowOff>1388409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2E968F-CB14-457A-9F45-CD182D8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79367" y="99739637"/>
          <a:ext cx="1987672" cy="1042147"/>
        </a:xfrm>
        <a:prstGeom prst="rect">
          <a:avLst/>
        </a:prstGeom>
      </xdr:spPr>
    </xdr:pic>
    <xdr:clientData/>
  </xdr:twoCellAnchor>
  <xdr:twoCellAnchor>
    <xdr:from>
      <xdr:col>2</xdr:col>
      <xdr:colOff>313443</xdr:colOff>
      <xdr:row>123</xdr:row>
      <xdr:rowOff>433828</xdr:rowOff>
    </xdr:from>
    <xdr:to>
      <xdr:col>3</xdr:col>
      <xdr:colOff>715283</xdr:colOff>
      <xdr:row>123</xdr:row>
      <xdr:rowOff>1367117</xdr:rowOff>
    </xdr:to>
    <xdr:pic>
      <xdr:nvPicPr>
        <xdr:cNvPr id="85" name="image32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2218" y="99827203"/>
          <a:ext cx="1563890" cy="93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543485</xdr:colOff>
      <xdr:row>128</xdr:row>
      <xdr:rowOff>150719</xdr:rowOff>
    </xdr:from>
    <xdr:to>
      <xdr:col>3</xdr:col>
      <xdr:colOff>1863586</xdr:colOff>
      <xdr:row>128</xdr:row>
      <xdr:rowOff>1474173</xdr:rowOff>
    </xdr:to>
    <xdr:pic>
      <xdr:nvPicPr>
        <xdr:cNvPr id="44" name="Рисунок 43" descr="Маркировка воды✔️: кодировка и маркировка воды | znak.store">
          <a:extLst>
            <a:ext uri="{FF2B5EF4-FFF2-40B4-BE49-F238E27FC236}">
              <a16:creationId xmlns:a16="http://schemas.microsoft.com/office/drawing/2014/main" id="{BB425D86-A7FD-4E51-B99C-EC6FF586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310" y="106211594"/>
          <a:ext cx="1320101" cy="13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829236</xdr:colOff>
      <xdr:row>101</xdr:row>
      <xdr:rowOff>324972</xdr:rowOff>
    </xdr:from>
    <xdr:to>
      <xdr:col>3</xdr:col>
      <xdr:colOff>838559</xdr:colOff>
      <xdr:row>101</xdr:row>
      <xdr:rowOff>1355912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6039971" y="53328796"/>
          <a:ext cx="1174735" cy="10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717176</xdr:colOff>
      <xdr:row>101</xdr:row>
      <xdr:rowOff>280149</xdr:rowOff>
    </xdr:from>
    <xdr:to>
      <xdr:col>3</xdr:col>
      <xdr:colOff>1561044</xdr:colOff>
      <xdr:row>101</xdr:row>
      <xdr:rowOff>1266266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F4E62F-2976-4706-8A0B-1D5F69A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093323" y="53283973"/>
          <a:ext cx="843868" cy="986117"/>
        </a:xfrm>
        <a:prstGeom prst="rect">
          <a:avLst/>
        </a:prstGeom>
      </xdr:spPr>
    </xdr:pic>
    <xdr:clientData/>
  </xdr:twoCellAnchor>
  <xdr:twoCellAnchor editAs="oneCell">
    <xdr:from>
      <xdr:col>3</xdr:col>
      <xdr:colOff>1624853</xdr:colOff>
      <xdr:row>101</xdr:row>
      <xdr:rowOff>268943</xdr:rowOff>
    </xdr:from>
    <xdr:to>
      <xdr:col>3</xdr:col>
      <xdr:colOff>2437024</xdr:colOff>
      <xdr:row>101</xdr:row>
      <xdr:rowOff>1333501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6907297-132E-46CF-A448-06524CA5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001000" y="53272767"/>
          <a:ext cx="812171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728383</xdr:colOff>
      <xdr:row>112</xdr:row>
      <xdr:rowOff>224119</xdr:rowOff>
    </xdr:from>
    <xdr:to>
      <xdr:col>3</xdr:col>
      <xdr:colOff>936908</xdr:colOff>
      <xdr:row>112</xdr:row>
      <xdr:rowOff>1580030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85DC501-AD32-474D-868C-2E0FB739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939118" y="65038943"/>
          <a:ext cx="1373937" cy="1355911"/>
        </a:xfrm>
        <a:prstGeom prst="rect">
          <a:avLst/>
        </a:prstGeom>
      </xdr:spPr>
    </xdr:pic>
    <xdr:clientData/>
  </xdr:twoCellAnchor>
  <xdr:twoCellAnchor editAs="oneCell">
    <xdr:from>
      <xdr:col>2</xdr:col>
      <xdr:colOff>1030943</xdr:colOff>
      <xdr:row>113</xdr:row>
      <xdr:rowOff>549088</xdr:rowOff>
    </xdr:from>
    <xdr:to>
      <xdr:col>3</xdr:col>
      <xdr:colOff>2253631</xdr:colOff>
      <xdr:row>113</xdr:row>
      <xdr:rowOff>1225364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41678" y="68815323"/>
          <a:ext cx="2388100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115</xdr:row>
      <xdr:rowOff>100852</xdr:rowOff>
    </xdr:from>
    <xdr:to>
      <xdr:col>3</xdr:col>
      <xdr:colOff>1558635</xdr:colOff>
      <xdr:row>115</xdr:row>
      <xdr:rowOff>1635137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024D359-234C-4BC3-852C-8937BE1F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47" y="71818499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1322293</xdr:colOff>
      <xdr:row>112</xdr:row>
      <xdr:rowOff>67235</xdr:rowOff>
    </xdr:from>
    <xdr:to>
      <xdr:col>3</xdr:col>
      <xdr:colOff>2902322</xdr:colOff>
      <xdr:row>112</xdr:row>
      <xdr:rowOff>1658470</xdr:rowOff>
    </xdr:to>
    <xdr:pic>
      <xdr:nvPicPr>
        <xdr:cNvPr id="56" name="Рисунок 42">
          <a:extLst>
            <a:ext uri="{FF2B5EF4-FFF2-40B4-BE49-F238E27FC236}">
              <a16:creationId xmlns:a16="http://schemas.microsoft.com/office/drawing/2014/main" id="{8655E1EF-DC17-493D-B374-1564926E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0" y="64882059"/>
          <a:ext cx="1580029" cy="1591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470647</xdr:colOff>
      <xdr:row>114</xdr:row>
      <xdr:rowOff>112059</xdr:rowOff>
    </xdr:from>
    <xdr:to>
      <xdr:col>3</xdr:col>
      <xdr:colOff>1703294</xdr:colOff>
      <xdr:row>114</xdr:row>
      <xdr:rowOff>1502738</xdr:rowOff>
    </xdr:to>
    <xdr:pic>
      <xdr:nvPicPr>
        <xdr:cNvPr id="57" name="Рисунок 76">
          <a:extLst>
            <a:ext uri="{FF2B5EF4-FFF2-40B4-BE49-F238E27FC236}">
              <a16:creationId xmlns:a16="http://schemas.microsoft.com/office/drawing/2014/main" id="{01E80C21-BC26-49F4-91A0-A9501F60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794" y="70104000"/>
          <a:ext cx="1232647" cy="139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129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1159050</xdr:colOff>
      <xdr:row>35</xdr:row>
      <xdr:rowOff>135282</xdr:rowOff>
    </xdr:from>
    <xdr:to>
      <xdr:col>1</xdr:col>
      <xdr:colOff>3074710</xdr:colOff>
      <xdr:row>35</xdr:row>
      <xdr:rowOff>1413387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863DBE5-BBEC-2CB9-6C37-28DE8DEC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71147" y="19256976"/>
          <a:ext cx="1915660" cy="1278105"/>
        </a:xfrm>
        <a:prstGeom prst="rect">
          <a:avLst/>
        </a:prstGeom>
      </xdr:spPr>
    </xdr:pic>
    <xdr:clientData/>
  </xdr:twoCellAnchor>
  <xdr:twoCellAnchor editAs="oneCell">
    <xdr:from>
      <xdr:col>2</xdr:col>
      <xdr:colOff>780481</xdr:colOff>
      <xdr:row>35</xdr:row>
      <xdr:rowOff>120161</xdr:rowOff>
    </xdr:from>
    <xdr:to>
      <xdr:col>3</xdr:col>
      <xdr:colOff>2236201</xdr:colOff>
      <xdr:row>35</xdr:row>
      <xdr:rowOff>1392903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3F556A5-78F6-1F99-5DDC-F766895A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8949" y="19241855"/>
          <a:ext cx="2613058" cy="127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122</xdr:row>
      <xdr:rowOff>95250</xdr:rowOff>
    </xdr:from>
    <xdr:to>
      <xdr:col>3</xdr:col>
      <xdr:colOff>1962150</xdr:colOff>
      <xdr:row>122</xdr:row>
      <xdr:rowOff>1466850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8322EB5-E256-DABB-AB9C-14DC27AD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96450150"/>
          <a:ext cx="171450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354904</xdr:colOff>
      <xdr:row>102</xdr:row>
      <xdr:rowOff>93946</xdr:rowOff>
    </xdr:from>
    <xdr:to>
      <xdr:col>3</xdr:col>
      <xdr:colOff>1784958</xdr:colOff>
      <xdr:row>102</xdr:row>
      <xdr:rowOff>1522570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4E70671-4F0A-4E71-8368-991644A7A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836" y="56607206"/>
          <a:ext cx="1430054" cy="1428624"/>
        </a:xfrm>
        <a:prstGeom prst="rect">
          <a:avLst/>
        </a:prstGeom>
      </xdr:spPr>
    </xdr:pic>
    <xdr:clientData/>
  </xdr:twoCellAnchor>
  <xdr:twoCellAnchor editAs="oneCell">
    <xdr:from>
      <xdr:col>3</xdr:col>
      <xdr:colOff>708264</xdr:colOff>
      <xdr:row>103</xdr:row>
      <xdr:rowOff>124542</xdr:rowOff>
    </xdr:from>
    <xdr:to>
      <xdr:col>3</xdr:col>
      <xdr:colOff>1705588</xdr:colOff>
      <xdr:row>103</xdr:row>
      <xdr:rowOff>1536483</xdr:rowOff>
    </xdr:to>
    <xdr:pic>
      <xdr:nvPicPr>
        <xdr:cNvPr id="10" name="Рисунок 52">
          <a:extLst>
            <a:ext uri="{FF2B5EF4-FFF2-40B4-BE49-F238E27FC236}">
              <a16:creationId xmlns:a16="http://schemas.microsoft.com/office/drawing/2014/main" id="{7AB7E337-EA97-4D27-9649-587DC128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" t="3532" r="55571" b="21648"/>
        <a:stretch>
          <a:fillRect/>
        </a:stretch>
      </xdr:blipFill>
      <xdr:spPr bwMode="auto">
        <a:xfrm>
          <a:off x="7309503" y="50722999"/>
          <a:ext cx="997324" cy="141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557562</xdr:colOff>
      <xdr:row>104</xdr:row>
      <xdr:rowOff>185855</xdr:rowOff>
    </xdr:from>
    <xdr:to>
      <xdr:col>3</xdr:col>
      <xdr:colOff>1378713</xdr:colOff>
      <xdr:row>104</xdr:row>
      <xdr:rowOff>1591373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4116A2D-D8F3-439D-8F67-75F52193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367" y="52352654"/>
          <a:ext cx="821151" cy="1405518"/>
        </a:xfrm>
        <a:prstGeom prst="rect">
          <a:avLst/>
        </a:prstGeom>
      </xdr:spPr>
    </xdr:pic>
    <xdr:clientData/>
  </xdr:twoCellAnchor>
  <xdr:twoCellAnchor editAs="oneCell">
    <xdr:from>
      <xdr:col>3</xdr:col>
      <xdr:colOff>232317</xdr:colOff>
      <xdr:row>105</xdr:row>
      <xdr:rowOff>81310</xdr:rowOff>
    </xdr:from>
    <xdr:to>
      <xdr:col>3</xdr:col>
      <xdr:colOff>1788841</xdr:colOff>
      <xdr:row>105</xdr:row>
      <xdr:rowOff>1637834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8F85A20E-A7D2-59A3-B8D0-CCEDA6E54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0122" y="55616706"/>
          <a:ext cx="1556524" cy="1556524"/>
        </a:xfrm>
        <a:prstGeom prst="rect">
          <a:avLst/>
        </a:prstGeom>
      </xdr:spPr>
    </xdr:pic>
    <xdr:clientData/>
  </xdr:twoCellAnchor>
  <xdr:twoCellAnchor editAs="oneCell">
    <xdr:from>
      <xdr:col>3</xdr:col>
      <xdr:colOff>232319</xdr:colOff>
      <xdr:row>107</xdr:row>
      <xdr:rowOff>46465</xdr:rowOff>
    </xdr:from>
    <xdr:to>
      <xdr:col>3</xdr:col>
      <xdr:colOff>1788843</xdr:colOff>
      <xdr:row>107</xdr:row>
      <xdr:rowOff>1602989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2F1836F-AFA0-0FC1-D5E1-1995F7CF2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0124" y="58950459"/>
          <a:ext cx="1556524" cy="1556524"/>
        </a:xfrm>
        <a:prstGeom prst="rect">
          <a:avLst/>
        </a:prstGeom>
      </xdr:spPr>
    </xdr:pic>
    <xdr:clientData/>
  </xdr:twoCellAnchor>
  <xdr:twoCellAnchor editAs="oneCell">
    <xdr:from>
      <xdr:col>3</xdr:col>
      <xdr:colOff>394939</xdr:colOff>
      <xdr:row>108</xdr:row>
      <xdr:rowOff>139390</xdr:rowOff>
    </xdr:from>
    <xdr:to>
      <xdr:col>3</xdr:col>
      <xdr:colOff>1742378</xdr:colOff>
      <xdr:row>108</xdr:row>
      <xdr:rowOff>1486829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CE93356-B324-45ED-B8B6-F3804633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2744" y="60727683"/>
          <a:ext cx="1347439" cy="1347439"/>
        </a:xfrm>
        <a:prstGeom prst="rect">
          <a:avLst/>
        </a:prstGeom>
      </xdr:spPr>
    </xdr:pic>
    <xdr:clientData/>
  </xdr:twoCellAnchor>
  <xdr:twoCellAnchor editAs="oneCell">
    <xdr:from>
      <xdr:col>3</xdr:col>
      <xdr:colOff>278781</xdr:colOff>
      <xdr:row>111</xdr:row>
      <xdr:rowOff>139390</xdr:rowOff>
    </xdr:from>
    <xdr:to>
      <xdr:col>3</xdr:col>
      <xdr:colOff>1707840</xdr:colOff>
      <xdr:row>111</xdr:row>
      <xdr:rowOff>1584947</xdr:rowOff>
    </xdr:to>
    <xdr:pic>
      <xdr:nvPicPr>
        <xdr:cNvPr id="22" name="Picture 23">
          <a:extLst>
            <a:ext uri="{FF2B5EF4-FFF2-40B4-BE49-F238E27FC236}">
              <a16:creationId xmlns:a16="http://schemas.microsoft.com/office/drawing/2014/main" id="{43F9D14A-4E6E-40D1-8E54-8E4B934C7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2" b="8733"/>
        <a:stretch/>
      </xdr:blipFill>
      <xdr:spPr>
        <a:xfrm>
          <a:off x="6876586" y="65780579"/>
          <a:ext cx="1429059" cy="1445557"/>
        </a:xfrm>
        <a:prstGeom prst="rect">
          <a:avLst/>
        </a:prstGeom>
      </xdr:spPr>
    </xdr:pic>
    <xdr:clientData/>
  </xdr:twoCellAnchor>
  <xdr:twoCellAnchor editAs="oneCell">
    <xdr:from>
      <xdr:col>2</xdr:col>
      <xdr:colOff>1068659</xdr:colOff>
      <xdr:row>127</xdr:row>
      <xdr:rowOff>139391</xdr:rowOff>
    </xdr:from>
    <xdr:to>
      <xdr:col>3</xdr:col>
      <xdr:colOff>2462561</xdr:colOff>
      <xdr:row>127</xdr:row>
      <xdr:rowOff>1576852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55E8300-E066-0E57-E369-6A742D66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4879" y="91068293"/>
          <a:ext cx="2555487" cy="1437461"/>
        </a:xfrm>
        <a:prstGeom prst="rect">
          <a:avLst/>
        </a:prstGeom>
      </xdr:spPr>
    </xdr:pic>
    <xdr:clientData/>
  </xdr:twoCellAnchor>
  <xdr:twoCellAnchor editAs="oneCell">
    <xdr:from>
      <xdr:col>2</xdr:col>
      <xdr:colOff>238227</xdr:colOff>
      <xdr:row>106</xdr:row>
      <xdr:rowOff>157373</xdr:rowOff>
    </xdr:from>
    <xdr:to>
      <xdr:col>3</xdr:col>
      <xdr:colOff>579782</xdr:colOff>
      <xdr:row>106</xdr:row>
      <xdr:rowOff>1480338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FFA0ACF-64B0-12D1-9405-6CB43671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9901" y="57514438"/>
          <a:ext cx="1501120" cy="132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1208269</xdr:colOff>
      <xdr:row>106</xdr:row>
      <xdr:rowOff>190500</xdr:rowOff>
    </xdr:from>
    <xdr:to>
      <xdr:col>3</xdr:col>
      <xdr:colOff>2576888</xdr:colOff>
      <xdr:row>106</xdr:row>
      <xdr:rowOff>1532283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15FDA9E-8474-217B-233E-9D4E4D8B4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9508" y="57547565"/>
          <a:ext cx="1368619" cy="1341783"/>
        </a:xfrm>
        <a:prstGeom prst="rect">
          <a:avLst/>
        </a:prstGeom>
      </xdr:spPr>
    </xdr:pic>
    <xdr:clientData/>
  </xdr:twoCellAnchor>
  <xdr:twoCellAnchor editAs="oneCell">
    <xdr:from>
      <xdr:col>2</xdr:col>
      <xdr:colOff>803413</xdr:colOff>
      <xdr:row>46</xdr:row>
      <xdr:rowOff>74543</xdr:rowOff>
    </xdr:from>
    <xdr:to>
      <xdr:col>3</xdr:col>
      <xdr:colOff>2053372</xdr:colOff>
      <xdr:row>46</xdr:row>
      <xdr:rowOff>865019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156F0003-BE4D-770C-4C0B-8C932D4E4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245087" y="25361347"/>
          <a:ext cx="2409524" cy="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53"/>
  <sheetViews>
    <sheetView tabSelected="1" showWhiteSpace="0" view="pageBreakPreview" topLeftCell="A52" zoomScale="115" zoomScaleNormal="115" zoomScaleSheetLayoutView="115" workbookViewId="0">
      <selection activeCell="F73" sqref="F73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2"/>
    <col min="225" max="16384" width="9.140625" style="2"/>
  </cols>
  <sheetData>
    <row r="1" spans="1:224" s="1" customFormat="1" ht="99" customHeight="1">
      <c r="A1" s="52" t="s">
        <v>141</v>
      </c>
      <c r="B1" s="53"/>
      <c r="C1" s="53"/>
      <c r="D1" s="53"/>
      <c r="E1" s="53"/>
      <c r="F1" s="53"/>
      <c r="G1" s="53"/>
      <c r="H1" s="5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27" thickBot="1">
      <c r="A2" s="25"/>
      <c r="B2" s="27" t="s">
        <v>83</v>
      </c>
      <c r="C2" s="26"/>
      <c r="D2" s="26"/>
      <c r="E2" s="26"/>
      <c r="F2" s="26"/>
      <c r="G2" s="26"/>
      <c r="H2" s="26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5"/>
      <c r="B3" s="28" t="s">
        <v>84</v>
      </c>
      <c r="C3" s="66"/>
      <c r="D3" s="67"/>
      <c r="E3" s="26"/>
      <c r="F3" s="26"/>
      <c r="G3" s="26"/>
      <c r="H3" s="26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5"/>
      <c r="B4" s="29" t="s">
        <v>89</v>
      </c>
      <c r="C4" s="68"/>
      <c r="D4" s="69"/>
      <c r="E4" s="26"/>
      <c r="F4" s="26"/>
      <c r="G4" s="26"/>
      <c r="H4" s="2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5"/>
      <c r="B5" s="29" t="s">
        <v>85</v>
      </c>
      <c r="C5" s="68"/>
      <c r="D5" s="69"/>
      <c r="E5" s="26"/>
      <c r="F5" s="26"/>
      <c r="G5" s="26"/>
      <c r="H5" s="26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5"/>
      <c r="B6" s="29" t="s">
        <v>86</v>
      </c>
      <c r="C6" s="68"/>
      <c r="D6" s="69"/>
      <c r="E6" s="26"/>
      <c r="F6" s="26"/>
      <c r="G6" s="26"/>
      <c r="H6" s="26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5"/>
      <c r="B7" s="29" t="s">
        <v>88</v>
      </c>
      <c r="C7" s="68"/>
      <c r="D7" s="69"/>
      <c r="E7" s="26"/>
      <c r="F7" s="26"/>
      <c r="G7" s="26"/>
      <c r="H7" s="26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5"/>
      <c r="B8" s="29" t="s">
        <v>90</v>
      </c>
      <c r="C8" s="68"/>
      <c r="D8" s="69"/>
      <c r="E8" s="26"/>
      <c r="F8" s="26"/>
      <c r="G8" s="26"/>
      <c r="H8" s="26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5"/>
      <c r="B9" s="29" t="s">
        <v>87</v>
      </c>
      <c r="C9" s="68"/>
      <c r="D9" s="69"/>
      <c r="E9" s="26"/>
      <c r="F9" s="26"/>
      <c r="G9" s="26"/>
      <c r="H9" s="26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5"/>
      <c r="B10" s="29" t="s">
        <v>92</v>
      </c>
      <c r="C10" s="68"/>
      <c r="D10" s="69"/>
      <c r="E10" s="26"/>
      <c r="F10" s="26"/>
      <c r="G10" s="26"/>
      <c r="H10" s="2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5"/>
      <c r="B11" s="29" t="s">
        <v>93</v>
      </c>
      <c r="C11" s="68"/>
      <c r="D11" s="69"/>
      <c r="E11" s="26"/>
      <c r="F11" s="26"/>
      <c r="G11" s="26"/>
      <c r="H11" s="2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>
      <c r="A12" s="25"/>
      <c r="B12" s="31" t="s">
        <v>100</v>
      </c>
      <c r="C12" s="70"/>
      <c r="D12" s="71"/>
      <c r="E12" s="26"/>
      <c r="F12" s="26"/>
      <c r="G12" s="26"/>
      <c r="H12" s="2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45.75" customHeight="1">
      <c r="A13" s="25"/>
      <c r="B13" s="31" t="s">
        <v>131</v>
      </c>
      <c r="C13" s="70" t="s">
        <v>148</v>
      </c>
      <c r="D13" s="71"/>
      <c r="E13" s="26"/>
      <c r="F13" s="26"/>
      <c r="G13" s="26"/>
      <c r="H13" s="2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45.75" customHeight="1" thickBot="1">
      <c r="A14" s="25"/>
      <c r="B14" s="30" t="s">
        <v>91</v>
      </c>
      <c r="C14" s="72"/>
      <c r="D14" s="73"/>
      <c r="E14" s="26"/>
      <c r="F14" s="26"/>
      <c r="G14" s="26"/>
      <c r="H14" s="26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s="1" customFormat="1" ht="27" thickTop="1">
      <c r="A15" s="25"/>
      <c r="B15" s="26"/>
      <c r="C15" s="26"/>
      <c r="D15" s="26"/>
      <c r="E15" s="26"/>
      <c r="F15" s="26"/>
      <c r="G15" s="26"/>
      <c r="H15" s="26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</row>
    <row r="16" spans="1:224" s="1" customFormat="1" ht="26.25">
      <c r="A16" s="25"/>
      <c r="B16" s="26"/>
      <c r="C16" s="26"/>
      <c r="D16" s="26"/>
      <c r="E16" s="26"/>
      <c r="F16" s="26"/>
      <c r="G16" s="26"/>
      <c r="H16" s="26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</row>
    <row r="17" spans="1:223" ht="26.25">
      <c r="A17" s="25"/>
      <c r="B17" s="26"/>
      <c r="C17" s="26"/>
      <c r="D17" s="13"/>
      <c r="E17" s="12"/>
      <c r="F17" s="12"/>
      <c r="G17" s="12"/>
      <c r="H17" s="12"/>
    </row>
    <row r="18" spans="1:223" ht="32.25" customHeight="1">
      <c r="A18" s="62" t="s">
        <v>16</v>
      </c>
      <c r="B18" s="63"/>
      <c r="C18" s="63"/>
      <c r="D18" s="63"/>
      <c r="E18" s="63"/>
      <c r="F18" s="63"/>
      <c r="G18" s="63"/>
      <c r="H18" s="63"/>
    </row>
    <row r="19" spans="1:223" ht="51.75" customHeight="1">
      <c r="A19" s="59"/>
      <c r="B19" s="59"/>
      <c r="C19" s="59"/>
      <c r="D19" s="15" t="s">
        <v>1</v>
      </c>
      <c r="E19" s="60" t="s">
        <v>133</v>
      </c>
      <c r="F19" s="60"/>
      <c r="G19" s="60"/>
      <c r="H19" s="60"/>
    </row>
    <row r="20" spans="1:223" ht="51.75" customHeight="1">
      <c r="A20" s="59"/>
      <c r="B20" s="59"/>
      <c r="C20" s="59"/>
      <c r="D20" s="15" t="s">
        <v>8</v>
      </c>
      <c r="E20" s="60" t="s">
        <v>132</v>
      </c>
      <c r="F20" s="60"/>
      <c r="G20" s="60"/>
      <c r="H20" s="60"/>
    </row>
    <row r="21" spans="1:223" ht="51.75" customHeight="1">
      <c r="A21" s="59"/>
      <c r="B21" s="59"/>
      <c r="C21" s="59"/>
      <c r="D21" s="15" t="s">
        <v>2</v>
      </c>
      <c r="E21" s="60" t="s">
        <v>140</v>
      </c>
      <c r="F21" s="60"/>
      <c r="G21" s="60"/>
      <c r="H21" s="60"/>
    </row>
    <row r="22" spans="1:223" ht="51.75" customHeight="1">
      <c r="A22" s="59"/>
      <c r="B22" s="59"/>
      <c r="C22" s="59"/>
      <c r="D22" s="15" t="s">
        <v>3</v>
      </c>
      <c r="E22" s="60" t="s">
        <v>7</v>
      </c>
      <c r="F22" s="60"/>
      <c r="G22" s="60"/>
      <c r="H22" s="60"/>
    </row>
    <row r="23" spans="1:223" ht="51.75" customHeight="1">
      <c r="A23" s="59"/>
      <c r="B23" s="59"/>
      <c r="C23" s="59"/>
      <c r="D23" s="15" t="s">
        <v>5</v>
      </c>
      <c r="E23" s="60">
        <v>144</v>
      </c>
      <c r="F23" s="60"/>
      <c r="G23" s="60"/>
      <c r="H23" s="60"/>
    </row>
    <row r="24" spans="1:223" ht="51.75" customHeight="1">
      <c r="A24" s="59"/>
      <c r="B24" s="59"/>
      <c r="C24" s="59"/>
      <c r="D24" s="15" t="s">
        <v>6</v>
      </c>
      <c r="E24" s="61" t="s">
        <v>152</v>
      </c>
      <c r="F24" s="61"/>
      <c r="G24" s="61"/>
      <c r="H24" s="61"/>
    </row>
    <row r="25" spans="1:223" ht="51.75" customHeight="1">
      <c r="A25" s="59"/>
      <c r="B25" s="59"/>
      <c r="C25" s="59"/>
      <c r="D25" s="15" t="s">
        <v>4</v>
      </c>
      <c r="E25" s="61" t="s">
        <v>151</v>
      </c>
      <c r="F25" s="61"/>
      <c r="G25" s="61"/>
      <c r="H25" s="61"/>
    </row>
    <row r="26" spans="1:223" ht="51.75" customHeight="1">
      <c r="A26" s="59"/>
      <c r="B26" s="59"/>
      <c r="C26" s="59"/>
      <c r="D26" s="15" t="s">
        <v>97</v>
      </c>
      <c r="E26" s="61" t="s">
        <v>98</v>
      </c>
      <c r="F26" s="61"/>
      <c r="G26" s="61"/>
      <c r="H26" s="61"/>
    </row>
    <row r="27" spans="1:223" ht="51.75" customHeight="1">
      <c r="A27" s="59"/>
      <c r="B27" s="59"/>
      <c r="C27" s="43"/>
      <c r="D27" s="13"/>
      <c r="E27" s="12"/>
      <c r="F27" s="12"/>
      <c r="G27" s="12"/>
      <c r="H27" s="14"/>
    </row>
    <row r="28" spans="1:223" ht="51.75" customHeight="1">
      <c r="A28" s="59"/>
      <c r="B28" s="59"/>
      <c r="C28" s="43"/>
      <c r="D28" s="13"/>
      <c r="E28" s="12"/>
      <c r="F28" s="12"/>
      <c r="G28" s="12"/>
      <c r="H28" s="14"/>
    </row>
    <row r="29" spans="1:223" ht="51.75" customHeight="1">
      <c r="A29" s="59"/>
      <c r="B29" s="59"/>
      <c r="C29" s="43"/>
      <c r="D29" s="33"/>
      <c r="E29" s="34"/>
      <c r="F29" s="34"/>
      <c r="G29" s="34"/>
      <c r="H29" s="35"/>
    </row>
    <row r="30" spans="1:223" ht="30.75" customHeight="1">
      <c r="A30" s="64" t="s">
        <v>80</v>
      </c>
      <c r="B30" s="65"/>
      <c r="C30" s="65"/>
      <c r="D30" s="65"/>
      <c r="E30" s="65"/>
      <c r="F30" s="65"/>
      <c r="G30" s="65"/>
      <c r="H30" s="65"/>
    </row>
    <row r="31" spans="1:223" ht="27" customHeight="1" thickBot="1">
      <c r="A31" s="56" t="s">
        <v>14</v>
      </c>
      <c r="B31" s="57"/>
      <c r="C31" s="57"/>
      <c r="D31" s="57"/>
      <c r="E31" s="57"/>
      <c r="F31" s="57"/>
      <c r="G31" s="57"/>
      <c r="H31" s="58"/>
      <c r="HC31" s="2"/>
      <c r="HE31" s="2"/>
      <c r="HG31" s="2"/>
      <c r="HI31" s="2"/>
      <c r="HK31" s="2"/>
      <c r="HM31" s="2"/>
      <c r="HO31" s="2"/>
    </row>
    <row r="32" spans="1:223" ht="16.5" thickTop="1">
      <c r="A32" s="17"/>
      <c r="B32" s="18" t="s">
        <v>36</v>
      </c>
      <c r="C32" s="54" t="s">
        <v>10</v>
      </c>
      <c r="D32" s="55"/>
      <c r="E32" s="17" t="s">
        <v>11</v>
      </c>
      <c r="F32" s="54" t="s">
        <v>12</v>
      </c>
      <c r="G32" s="55"/>
      <c r="H32" s="17" t="s">
        <v>13</v>
      </c>
      <c r="HC32" s="2"/>
      <c r="HE32" s="2"/>
      <c r="HG32" s="2"/>
      <c r="HI32" s="2"/>
      <c r="HK32" s="2"/>
      <c r="HM32" s="2"/>
      <c r="HO32" s="2"/>
    </row>
    <row r="33" spans="1:11" ht="21" customHeight="1">
      <c r="A33" s="19" t="s">
        <v>56</v>
      </c>
      <c r="B33" s="19" t="s">
        <v>15</v>
      </c>
      <c r="C33" s="85" t="s">
        <v>107</v>
      </c>
      <c r="D33" s="86"/>
      <c r="E33" s="5"/>
      <c r="F33" s="5">
        <v>144</v>
      </c>
      <c r="G33" s="5" t="s">
        <v>21</v>
      </c>
      <c r="H33" s="5">
        <f>E33*F33</f>
        <v>0</v>
      </c>
    </row>
    <row r="34" spans="1:11" ht="22.5" customHeight="1">
      <c r="A34" s="19"/>
      <c r="B34" s="19" t="s">
        <v>103</v>
      </c>
      <c r="C34" s="85" t="s">
        <v>105</v>
      </c>
      <c r="D34" s="86"/>
      <c r="E34" s="5"/>
      <c r="F34" s="5">
        <v>144</v>
      </c>
      <c r="G34" s="5" t="s">
        <v>21</v>
      </c>
      <c r="H34" s="5"/>
    </row>
    <row r="35" spans="1:11" ht="60.75" customHeight="1">
      <c r="A35" s="19" t="s">
        <v>57</v>
      </c>
      <c r="B35" s="19" t="s">
        <v>99</v>
      </c>
      <c r="C35" s="79" t="s">
        <v>134</v>
      </c>
      <c r="D35" s="79"/>
      <c r="E35" s="5"/>
      <c r="F35" s="5">
        <v>144</v>
      </c>
      <c r="G35" s="10" t="s">
        <v>22</v>
      </c>
      <c r="H35" s="5">
        <f>E35*F35</f>
        <v>0</v>
      </c>
    </row>
    <row r="36" spans="1:11" ht="117.75" customHeight="1">
      <c r="A36" s="20" t="s">
        <v>48</v>
      </c>
      <c r="B36" s="19"/>
      <c r="C36" s="79"/>
      <c r="D36" s="79"/>
      <c r="E36" s="5" t="s">
        <v>17</v>
      </c>
      <c r="F36" s="5"/>
      <c r="G36" s="5" t="s">
        <v>17</v>
      </c>
      <c r="H36" s="5" t="s">
        <v>17</v>
      </c>
      <c r="K36"/>
    </row>
    <row r="37" spans="1:11" ht="16.5" thickBot="1">
      <c r="A37" s="49" t="s">
        <v>20</v>
      </c>
      <c r="B37" s="50"/>
      <c r="C37" s="50"/>
      <c r="D37" s="50"/>
      <c r="E37" s="50"/>
      <c r="F37" s="50"/>
      <c r="G37" s="51"/>
      <c r="H37" s="16">
        <f>SUM(H33:H35)</f>
        <v>0</v>
      </c>
    </row>
    <row r="38" spans="1:11" ht="27.75" customHeight="1" thickTop="1" thickBot="1">
      <c r="A38" s="75" t="s">
        <v>101</v>
      </c>
      <c r="B38" s="76"/>
      <c r="C38" s="76"/>
      <c r="D38" s="76"/>
      <c r="E38" s="76"/>
      <c r="F38" s="76"/>
      <c r="G38" s="76"/>
      <c r="H38" s="77"/>
    </row>
    <row r="39" spans="1:11" ht="16.5" customHeight="1" thickTop="1">
      <c r="A39" s="17" t="s">
        <v>9</v>
      </c>
      <c r="B39" s="18" t="s">
        <v>36</v>
      </c>
      <c r="C39" s="54" t="s">
        <v>10</v>
      </c>
      <c r="D39" s="55"/>
      <c r="E39" s="17" t="s">
        <v>11</v>
      </c>
      <c r="F39" s="54" t="s">
        <v>12</v>
      </c>
      <c r="G39" s="55"/>
      <c r="H39" s="17" t="s">
        <v>13</v>
      </c>
    </row>
    <row r="40" spans="1:11" ht="30.75" customHeight="1">
      <c r="A40" s="4"/>
      <c r="B40" s="37" t="s">
        <v>117</v>
      </c>
      <c r="C40" s="80" t="s">
        <v>147</v>
      </c>
      <c r="D40" s="80"/>
      <c r="E40" s="38"/>
      <c r="F40" s="39">
        <v>10</v>
      </c>
      <c r="G40" s="39" t="s">
        <v>24</v>
      </c>
      <c r="H40" s="6"/>
    </row>
    <row r="41" spans="1:11" ht="30.75" customHeight="1">
      <c r="A41" s="4"/>
      <c r="B41" s="37" t="s">
        <v>116</v>
      </c>
      <c r="C41" s="81" t="s">
        <v>108</v>
      </c>
      <c r="D41" s="82"/>
      <c r="E41" s="38"/>
      <c r="F41" s="39">
        <v>2</v>
      </c>
      <c r="G41" s="39" t="s">
        <v>24</v>
      </c>
      <c r="H41" s="6"/>
    </row>
    <row r="42" spans="1:11" ht="30.75" customHeight="1">
      <c r="A42" s="4"/>
      <c r="B42" s="37" t="s">
        <v>135</v>
      </c>
      <c r="C42" s="81" t="s">
        <v>108</v>
      </c>
      <c r="D42" s="82"/>
      <c r="E42" s="38"/>
      <c r="F42" s="39">
        <v>2</v>
      </c>
      <c r="G42" s="39" t="s">
        <v>24</v>
      </c>
      <c r="H42" s="6"/>
    </row>
    <row r="43" spans="1:11" ht="30.75" customHeight="1">
      <c r="A43" s="4"/>
      <c r="B43" s="37" t="s">
        <v>136</v>
      </c>
      <c r="C43" s="80" t="s">
        <v>108</v>
      </c>
      <c r="D43" s="80"/>
      <c r="E43" s="38"/>
      <c r="F43" s="39">
        <v>2</v>
      </c>
      <c r="G43" s="39" t="s">
        <v>24</v>
      </c>
      <c r="H43" s="6"/>
    </row>
    <row r="44" spans="1:11" ht="30.75" customHeight="1">
      <c r="A44" s="4"/>
      <c r="B44" s="37" t="s">
        <v>137</v>
      </c>
      <c r="C44" s="81" t="s">
        <v>144</v>
      </c>
      <c r="D44" s="82"/>
      <c r="E44" s="38"/>
      <c r="F44" s="39">
        <v>6</v>
      </c>
      <c r="G44" s="39" t="s">
        <v>24</v>
      </c>
      <c r="H44" s="6"/>
    </row>
    <row r="45" spans="1:11" ht="69.75" customHeight="1">
      <c r="A45" s="4"/>
      <c r="B45" s="36" t="s">
        <v>112</v>
      </c>
      <c r="C45" s="65" t="s">
        <v>138</v>
      </c>
      <c r="D45" s="65"/>
      <c r="E45" s="6"/>
      <c r="F45" s="5">
        <v>15</v>
      </c>
      <c r="G45" s="10" t="s">
        <v>24</v>
      </c>
      <c r="H45" s="6"/>
    </row>
    <row r="46" spans="1:11" ht="29.25" customHeight="1">
      <c r="A46" s="4"/>
      <c r="B46" s="4" t="s">
        <v>102</v>
      </c>
      <c r="C46" s="65" t="s">
        <v>111</v>
      </c>
      <c r="D46" s="65"/>
      <c r="E46" s="6"/>
      <c r="F46" s="5"/>
      <c r="G46" s="5" t="s">
        <v>22</v>
      </c>
      <c r="H46" s="6"/>
    </row>
    <row r="47" spans="1:11" ht="82.5" customHeight="1">
      <c r="A47" s="4"/>
      <c r="B47" s="4" t="s">
        <v>153</v>
      </c>
      <c r="C47" s="65"/>
      <c r="D47" s="65"/>
      <c r="E47" s="6"/>
      <c r="F47" s="5">
        <v>54</v>
      </c>
      <c r="G47" s="5" t="s">
        <v>24</v>
      </c>
      <c r="H47" s="6"/>
    </row>
    <row r="48" spans="1:11" ht="16.5" thickBot="1">
      <c r="A48" s="49" t="s">
        <v>20</v>
      </c>
      <c r="B48" s="50"/>
      <c r="C48" s="50"/>
      <c r="D48" s="50"/>
      <c r="E48" s="50"/>
      <c r="F48" s="50"/>
      <c r="G48" s="51"/>
      <c r="H48" s="16"/>
    </row>
    <row r="49" spans="1:8" ht="27.75" customHeight="1" thickTop="1" thickBot="1">
      <c r="A49" s="75" t="s">
        <v>143</v>
      </c>
      <c r="B49" s="76"/>
      <c r="C49" s="76"/>
      <c r="D49" s="76"/>
      <c r="E49" s="76"/>
      <c r="F49" s="76"/>
      <c r="G49" s="76"/>
      <c r="H49" s="77"/>
    </row>
    <row r="50" spans="1:8" ht="16.5" thickTop="1">
      <c r="A50" s="17" t="s">
        <v>9</v>
      </c>
      <c r="B50" s="18" t="s">
        <v>36</v>
      </c>
      <c r="C50" s="54" t="s">
        <v>10</v>
      </c>
      <c r="D50" s="55"/>
      <c r="E50" s="17" t="s">
        <v>11</v>
      </c>
      <c r="F50" s="54" t="s">
        <v>12</v>
      </c>
      <c r="G50" s="55"/>
      <c r="H50" s="17" t="s">
        <v>13</v>
      </c>
    </row>
    <row r="51" spans="1:8" ht="38.25" customHeight="1">
      <c r="A51" s="4"/>
      <c r="B51" s="37" t="s">
        <v>23</v>
      </c>
      <c r="C51" s="78" t="s">
        <v>115</v>
      </c>
      <c r="D51" s="78"/>
      <c r="E51" s="6"/>
      <c r="F51" s="22"/>
      <c r="G51" s="8" t="s">
        <v>21</v>
      </c>
      <c r="H51" s="6"/>
    </row>
    <row r="52" spans="1:8" ht="38.25" customHeight="1">
      <c r="A52" s="4"/>
      <c r="B52" s="37" t="s">
        <v>18</v>
      </c>
      <c r="C52" s="78" t="s">
        <v>115</v>
      </c>
      <c r="D52" s="78"/>
      <c r="E52" s="6"/>
      <c r="F52" s="22"/>
      <c r="G52" s="22" t="s">
        <v>21</v>
      </c>
      <c r="H52" s="6"/>
    </row>
    <row r="53" spans="1:8" ht="38.25" customHeight="1">
      <c r="A53" s="4"/>
      <c r="B53" s="37" t="s">
        <v>145</v>
      </c>
      <c r="C53" s="81" t="s">
        <v>146</v>
      </c>
      <c r="D53" s="82"/>
      <c r="E53" s="6"/>
      <c r="F53" s="22"/>
      <c r="G53" s="22" t="s">
        <v>21</v>
      </c>
      <c r="H53" s="6"/>
    </row>
    <row r="54" spans="1:8" ht="38.25" customHeight="1">
      <c r="A54" s="4"/>
      <c r="B54" s="37" t="s">
        <v>19</v>
      </c>
      <c r="C54" s="78" t="s">
        <v>69</v>
      </c>
      <c r="D54" s="78"/>
      <c r="E54" s="6"/>
      <c r="F54" s="22">
        <v>6</v>
      </c>
      <c r="G54" s="10" t="s">
        <v>24</v>
      </c>
      <c r="H54" s="6"/>
    </row>
    <row r="55" spans="1:8" ht="16.5" thickBot="1">
      <c r="A55" s="49" t="s">
        <v>20</v>
      </c>
      <c r="B55" s="50"/>
      <c r="C55" s="50"/>
      <c r="D55" s="50"/>
      <c r="E55" s="50"/>
      <c r="F55" s="50"/>
      <c r="G55" s="51"/>
      <c r="H55" s="16"/>
    </row>
    <row r="56" spans="1:8" ht="38.25" hidden="1" customHeight="1" thickTop="1" thickBot="1">
      <c r="A56" s="75" t="s">
        <v>25</v>
      </c>
      <c r="B56" s="76"/>
      <c r="C56" s="76"/>
      <c r="D56" s="76"/>
      <c r="E56" s="76"/>
      <c r="F56" s="76"/>
      <c r="G56" s="76"/>
      <c r="H56" s="77"/>
    </row>
    <row r="57" spans="1:8" ht="16.5" hidden="1" thickTop="1">
      <c r="A57" s="17" t="s">
        <v>9</v>
      </c>
      <c r="B57" s="18" t="s">
        <v>36</v>
      </c>
      <c r="C57" s="83" t="s">
        <v>10</v>
      </c>
      <c r="D57" s="84"/>
      <c r="E57" s="17" t="s">
        <v>11</v>
      </c>
      <c r="F57" s="83" t="s">
        <v>12</v>
      </c>
      <c r="G57" s="84"/>
      <c r="H57" s="17" t="s">
        <v>13</v>
      </c>
    </row>
    <row r="58" spans="1:8" ht="38.25" hidden="1" customHeight="1">
      <c r="A58" s="4"/>
      <c r="B58" s="7"/>
      <c r="C58" s="74"/>
      <c r="D58" s="47"/>
      <c r="E58" s="6"/>
      <c r="F58" s="6"/>
      <c r="G58" s="8"/>
      <c r="H58" s="6"/>
    </row>
    <row r="59" spans="1:8" ht="38.25" hidden="1" customHeight="1">
      <c r="A59" s="4"/>
      <c r="B59" s="7"/>
      <c r="C59" s="74"/>
      <c r="D59" s="47"/>
      <c r="E59" s="6"/>
      <c r="F59" s="6"/>
      <c r="G59" s="8"/>
      <c r="H59" s="6"/>
    </row>
    <row r="60" spans="1:8" ht="38.25" hidden="1" customHeight="1">
      <c r="A60" s="4"/>
      <c r="B60" s="7"/>
      <c r="C60" s="74"/>
      <c r="D60" s="47"/>
      <c r="E60" s="6"/>
      <c r="F60" s="6"/>
      <c r="G60" s="8"/>
      <c r="H60" s="6"/>
    </row>
    <row r="61" spans="1:8" ht="38.25" hidden="1" customHeight="1">
      <c r="A61" s="4"/>
      <c r="B61" s="7"/>
      <c r="C61" s="74"/>
      <c r="D61" s="47"/>
      <c r="E61" s="6"/>
      <c r="F61" s="6"/>
      <c r="G61" s="8"/>
      <c r="H61" s="6"/>
    </row>
    <row r="62" spans="1:8" ht="38.25" hidden="1" customHeight="1">
      <c r="A62" s="4"/>
      <c r="B62" s="7"/>
      <c r="C62" s="74"/>
      <c r="D62" s="47"/>
      <c r="E62" s="6"/>
      <c r="F62" s="6"/>
      <c r="G62" s="8"/>
      <c r="H62" s="6"/>
    </row>
    <row r="63" spans="1:8" ht="38.25" hidden="1" customHeight="1">
      <c r="A63" s="4"/>
      <c r="B63" s="7"/>
      <c r="C63" s="74"/>
      <c r="D63" s="47"/>
      <c r="E63" s="6"/>
      <c r="F63" s="6"/>
      <c r="G63" s="8"/>
      <c r="H63" s="6"/>
    </row>
    <row r="64" spans="1:8" ht="35.25" hidden="1" customHeight="1">
      <c r="A64" s="4"/>
      <c r="B64" s="7"/>
      <c r="C64" s="74"/>
      <c r="D64" s="47"/>
      <c r="E64" s="6"/>
      <c r="F64" s="6"/>
      <c r="G64" s="8"/>
      <c r="H64" s="6"/>
    </row>
    <row r="65" spans="1:8" ht="16.5" hidden="1" thickBot="1">
      <c r="A65" s="49" t="s">
        <v>20</v>
      </c>
      <c r="B65" s="50"/>
      <c r="C65" s="50"/>
      <c r="D65" s="50"/>
      <c r="E65" s="50"/>
      <c r="F65" s="50"/>
      <c r="G65" s="51"/>
      <c r="H65" s="16">
        <f>SUM(H58:H64)</f>
        <v>0</v>
      </c>
    </row>
    <row r="66" spans="1:8" ht="35.25" customHeight="1" thickTop="1" thickBot="1">
      <c r="A66" s="87" t="s">
        <v>26</v>
      </c>
      <c r="B66" s="88"/>
      <c r="C66" s="88"/>
      <c r="D66" s="88"/>
      <c r="E66" s="88"/>
      <c r="F66" s="88"/>
      <c r="G66" s="88"/>
      <c r="H66" s="89"/>
    </row>
    <row r="67" spans="1:8" ht="16.5" thickTop="1">
      <c r="A67" s="17" t="s">
        <v>9</v>
      </c>
      <c r="B67" s="18" t="s">
        <v>36</v>
      </c>
      <c r="C67" s="54" t="s">
        <v>10</v>
      </c>
      <c r="D67" s="55"/>
      <c r="E67" s="17" t="s">
        <v>11</v>
      </c>
      <c r="F67" s="54" t="s">
        <v>12</v>
      </c>
      <c r="G67" s="55"/>
      <c r="H67" s="17" t="s">
        <v>13</v>
      </c>
    </row>
    <row r="68" spans="1:8" ht="35.25" customHeight="1">
      <c r="A68" s="4"/>
      <c r="B68" s="4" t="s">
        <v>39</v>
      </c>
      <c r="C68" s="46" t="s">
        <v>149</v>
      </c>
      <c r="D68" s="47"/>
      <c r="E68" s="6"/>
      <c r="F68" s="22">
        <v>11</v>
      </c>
      <c r="G68" s="10" t="s">
        <v>24</v>
      </c>
      <c r="H68" s="6"/>
    </row>
    <row r="69" spans="1:8" ht="35.25" customHeight="1">
      <c r="A69" s="4"/>
      <c r="B69" s="4" t="s">
        <v>139</v>
      </c>
      <c r="C69" s="43"/>
      <c r="D69" s="44"/>
      <c r="E69" s="6"/>
      <c r="F69" s="22">
        <v>22</v>
      </c>
      <c r="G69" s="10" t="s">
        <v>24</v>
      </c>
      <c r="H69" s="6"/>
    </row>
    <row r="70" spans="1:8" ht="35.25" customHeight="1">
      <c r="A70" s="4"/>
      <c r="B70" s="4" t="s">
        <v>113</v>
      </c>
      <c r="C70" s="93"/>
      <c r="D70" s="94"/>
      <c r="E70" s="6"/>
      <c r="F70" s="22"/>
      <c r="G70" s="10" t="s">
        <v>24</v>
      </c>
      <c r="H70" s="6"/>
    </row>
    <row r="71" spans="1:8" ht="35.25" customHeight="1">
      <c r="A71" s="4"/>
      <c r="B71" s="4" t="s">
        <v>114</v>
      </c>
      <c r="C71" s="43"/>
      <c r="D71" s="44"/>
      <c r="E71" s="6"/>
      <c r="F71" s="22">
        <v>17</v>
      </c>
      <c r="G71" s="10" t="s">
        <v>24</v>
      </c>
      <c r="H71" s="6"/>
    </row>
    <row r="72" spans="1:8" ht="35.25" customHeight="1">
      <c r="A72" s="4"/>
      <c r="B72" s="4" t="s">
        <v>38</v>
      </c>
      <c r="C72" s="46"/>
      <c r="D72" s="47"/>
      <c r="E72" s="6"/>
      <c r="F72" s="22">
        <v>50</v>
      </c>
      <c r="G72" s="10" t="s">
        <v>24</v>
      </c>
      <c r="H72" s="6"/>
    </row>
    <row r="73" spans="1:8" ht="35.25" customHeight="1">
      <c r="A73" s="4"/>
      <c r="B73" s="4" t="s">
        <v>49</v>
      </c>
      <c r="C73" s="46"/>
      <c r="D73" s="47"/>
      <c r="E73" s="6"/>
      <c r="F73" s="22"/>
      <c r="G73" s="22" t="s">
        <v>22</v>
      </c>
      <c r="H73" s="6"/>
    </row>
    <row r="74" spans="1:8" ht="35.25" customHeight="1">
      <c r="A74" s="4"/>
      <c r="B74" s="4" t="s">
        <v>75</v>
      </c>
      <c r="C74" s="46"/>
      <c r="D74" s="47"/>
      <c r="E74" s="6"/>
      <c r="F74" s="22"/>
      <c r="G74" s="22" t="s">
        <v>17</v>
      </c>
      <c r="H74" s="6"/>
    </row>
    <row r="75" spans="1:8" ht="35.25" customHeight="1">
      <c r="A75" s="4"/>
      <c r="B75" s="4" t="s">
        <v>50</v>
      </c>
      <c r="C75" s="45" t="s">
        <v>17</v>
      </c>
      <c r="D75" s="48"/>
      <c r="E75" s="6"/>
      <c r="F75" s="22"/>
      <c r="G75" s="10" t="s">
        <v>24</v>
      </c>
      <c r="H75" s="6"/>
    </row>
    <row r="76" spans="1:8" ht="16.5" thickBot="1">
      <c r="A76" s="49" t="s">
        <v>20</v>
      </c>
      <c r="B76" s="50"/>
      <c r="C76" s="50"/>
      <c r="D76" s="50"/>
      <c r="E76" s="50"/>
      <c r="F76" s="50"/>
      <c r="G76" s="51"/>
      <c r="H76" s="16"/>
    </row>
    <row r="77" spans="1:8" ht="35.25" customHeight="1" thickTop="1" thickBot="1">
      <c r="A77" s="87" t="s">
        <v>27</v>
      </c>
      <c r="B77" s="88"/>
      <c r="C77" s="88"/>
      <c r="D77" s="88"/>
      <c r="E77" s="88"/>
      <c r="F77" s="88"/>
      <c r="G77" s="88"/>
      <c r="H77" s="89"/>
    </row>
    <row r="78" spans="1:8" ht="16.5" thickTop="1">
      <c r="A78" s="17" t="s">
        <v>9</v>
      </c>
      <c r="B78" s="18" t="s">
        <v>36</v>
      </c>
      <c r="C78" s="54" t="s">
        <v>10</v>
      </c>
      <c r="D78" s="55"/>
      <c r="E78" s="17" t="s">
        <v>11</v>
      </c>
      <c r="F78" s="54" t="s">
        <v>12</v>
      </c>
      <c r="G78" s="55"/>
      <c r="H78" s="17" t="s">
        <v>13</v>
      </c>
    </row>
    <row r="79" spans="1:8" ht="35.25" customHeight="1">
      <c r="A79" s="4" t="s">
        <v>56</v>
      </c>
      <c r="B79" s="7" t="s">
        <v>28</v>
      </c>
      <c r="C79" s="92" t="s">
        <v>17</v>
      </c>
      <c r="D79" s="65"/>
      <c r="E79" s="6"/>
      <c r="F79" s="22"/>
      <c r="G79" s="22" t="s">
        <v>17</v>
      </c>
      <c r="H79" s="6"/>
    </row>
    <row r="80" spans="1:8" ht="35.25" customHeight="1">
      <c r="A80" s="4" t="s">
        <v>57</v>
      </c>
      <c r="B80" s="4" t="s">
        <v>81</v>
      </c>
      <c r="C80" s="92" t="s">
        <v>17</v>
      </c>
      <c r="D80" s="65"/>
      <c r="E80" s="6"/>
      <c r="F80" s="22"/>
      <c r="G80" s="22" t="s">
        <v>17</v>
      </c>
      <c r="H80" s="6"/>
    </row>
    <row r="81" spans="1:8" ht="35.25" customHeight="1">
      <c r="A81" s="4" t="s">
        <v>58</v>
      </c>
      <c r="B81" s="7" t="s">
        <v>29</v>
      </c>
      <c r="C81" s="92" t="s">
        <v>17</v>
      </c>
      <c r="D81" s="65"/>
      <c r="E81" s="6"/>
      <c r="F81" s="22"/>
      <c r="G81" s="22" t="s">
        <v>17</v>
      </c>
      <c r="H81" s="6"/>
    </row>
    <row r="82" spans="1:8" ht="35.25" customHeight="1">
      <c r="A82" s="4" t="s">
        <v>59</v>
      </c>
      <c r="B82" s="7" t="s">
        <v>30</v>
      </c>
      <c r="C82" s="92" t="s">
        <v>17</v>
      </c>
      <c r="D82" s="65"/>
      <c r="E82" s="6"/>
      <c r="F82" s="22"/>
      <c r="G82" s="22" t="s">
        <v>17</v>
      </c>
      <c r="H82" s="6"/>
    </row>
    <row r="83" spans="1:8" ht="35.25" customHeight="1">
      <c r="A83" s="4" t="s">
        <v>60</v>
      </c>
      <c r="B83" s="7" t="s">
        <v>31</v>
      </c>
      <c r="C83" s="92" t="s">
        <v>17</v>
      </c>
      <c r="D83" s="65"/>
      <c r="E83" s="6"/>
      <c r="F83" s="22"/>
      <c r="G83" s="22" t="s">
        <v>17</v>
      </c>
      <c r="H83" s="6"/>
    </row>
    <row r="84" spans="1:8" ht="35.25" customHeight="1">
      <c r="A84" s="4" t="s">
        <v>61</v>
      </c>
      <c r="B84" s="7" t="s">
        <v>32</v>
      </c>
      <c r="C84" s="65" t="s">
        <v>82</v>
      </c>
      <c r="D84" s="65"/>
      <c r="E84" s="6"/>
      <c r="F84" s="22"/>
      <c r="G84" s="22" t="s">
        <v>17</v>
      </c>
      <c r="H84" s="6"/>
    </row>
    <row r="85" spans="1:8" ht="35.25" customHeight="1">
      <c r="A85" s="4" t="s">
        <v>62</v>
      </c>
      <c r="B85" s="7" t="s">
        <v>33</v>
      </c>
      <c r="C85" s="92" t="s">
        <v>17</v>
      </c>
      <c r="D85" s="65"/>
      <c r="E85" s="6"/>
      <c r="F85" s="22"/>
      <c r="G85" s="22" t="s">
        <v>17</v>
      </c>
      <c r="H85" s="6"/>
    </row>
    <row r="86" spans="1:8" ht="35.25" customHeight="1">
      <c r="A86" s="4" t="s">
        <v>63</v>
      </c>
      <c r="B86" s="7" t="s">
        <v>35</v>
      </c>
      <c r="C86" s="65" t="s">
        <v>17</v>
      </c>
      <c r="D86" s="65"/>
      <c r="E86" s="6"/>
      <c r="F86" s="22"/>
      <c r="G86" s="22" t="s">
        <v>17</v>
      </c>
      <c r="H86" s="6"/>
    </row>
    <row r="87" spans="1:8" ht="35.25" customHeight="1">
      <c r="A87" s="4" t="s">
        <v>73</v>
      </c>
      <c r="B87" s="7" t="s">
        <v>37</v>
      </c>
      <c r="C87" s="46" t="s">
        <v>34</v>
      </c>
      <c r="D87" s="47"/>
      <c r="E87" s="6"/>
      <c r="F87" s="22"/>
      <c r="G87" s="22" t="s">
        <v>17</v>
      </c>
      <c r="H87" s="6"/>
    </row>
    <row r="88" spans="1:8" ht="47.25" customHeight="1">
      <c r="A88" s="4" t="s">
        <v>74</v>
      </c>
      <c r="B88" s="4" t="s">
        <v>51</v>
      </c>
      <c r="C88" s="46" t="s">
        <v>52</v>
      </c>
      <c r="D88" s="47"/>
      <c r="E88" s="6"/>
      <c r="F88" s="22"/>
      <c r="G88" s="22" t="s">
        <v>17</v>
      </c>
      <c r="H88" s="6"/>
    </row>
    <row r="89" spans="1:8" ht="36.75" customHeight="1">
      <c r="A89" s="4" t="s">
        <v>77</v>
      </c>
      <c r="B89" s="4" t="s">
        <v>95</v>
      </c>
      <c r="C89" s="65"/>
      <c r="D89" s="65"/>
      <c r="E89" s="6"/>
      <c r="F89" s="22"/>
      <c r="G89" s="22" t="s">
        <v>17</v>
      </c>
      <c r="H89" s="6"/>
    </row>
    <row r="90" spans="1:8" ht="36.75" customHeight="1">
      <c r="A90" s="4" t="s">
        <v>79</v>
      </c>
      <c r="B90" s="4" t="s">
        <v>76</v>
      </c>
      <c r="C90" s="46" t="s">
        <v>17</v>
      </c>
      <c r="D90" s="47"/>
      <c r="E90" s="6"/>
      <c r="F90" s="22"/>
      <c r="G90" s="10" t="s">
        <v>24</v>
      </c>
      <c r="H90" s="6"/>
    </row>
    <row r="91" spans="1:8" ht="35.25" customHeight="1">
      <c r="A91" s="23" t="s">
        <v>94</v>
      </c>
      <c r="B91" s="23" t="s">
        <v>78</v>
      </c>
      <c r="C91" s="90"/>
      <c r="D91" s="91"/>
      <c r="E91" s="24"/>
      <c r="F91" s="24"/>
      <c r="G91" s="22" t="s">
        <v>17</v>
      </c>
      <c r="H91" s="6"/>
    </row>
    <row r="92" spans="1:8">
      <c r="A92" s="95" t="s">
        <v>20</v>
      </c>
      <c r="B92" s="96"/>
      <c r="C92" s="96"/>
      <c r="D92" s="96"/>
      <c r="E92" s="96"/>
      <c r="F92" s="96"/>
      <c r="G92" s="97"/>
      <c r="H92" s="9"/>
    </row>
    <row r="93" spans="1:8" ht="33.75" customHeight="1">
      <c r="A93" s="40" t="s">
        <v>53</v>
      </c>
      <c r="B93" s="41"/>
      <c r="C93" s="41"/>
      <c r="D93" s="41"/>
      <c r="E93" s="41"/>
      <c r="F93" s="41"/>
      <c r="G93" s="42"/>
      <c r="H93" s="21"/>
    </row>
    <row r="94" spans="1:8" ht="33.75" customHeight="1">
      <c r="A94" s="40" t="s">
        <v>54</v>
      </c>
      <c r="B94" s="41"/>
      <c r="C94" s="41"/>
      <c r="D94" s="41"/>
      <c r="E94" s="41"/>
      <c r="F94" s="41"/>
      <c r="G94" s="42"/>
      <c r="H94" s="21"/>
    </row>
    <row r="95" spans="1:8" ht="35.25" customHeight="1">
      <c r="A95" s="40" t="s">
        <v>55</v>
      </c>
      <c r="B95" s="41"/>
      <c r="C95" s="41"/>
      <c r="D95" s="41"/>
      <c r="E95" s="41"/>
      <c r="F95" s="41"/>
      <c r="G95" s="42"/>
      <c r="H95" s="21"/>
    </row>
    <row r="96" spans="1:8" ht="35.25" customHeight="1" thickBot="1">
      <c r="A96" s="12"/>
      <c r="B96" s="12"/>
      <c r="C96" s="12"/>
      <c r="D96" s="12"/>
      <c r="E96" s="12"/>
      <c r="F96" s="12"/>
      <c r="G96" s="12"/>
      <c r="H96" s="12"/>
    </row>
    <row r="97" spans="1:8" ht="32.25" customHeight="1" thickTop="1" thickBot="1">
      <c r="A97" s="87" t="s">
        <v>40</v>
      </c>
      <c r="B97" s="88"/>
      <c r="C97" s="88"/>
      <c r="D97" s="88"/>
      <c r="E97" s="88"/>
      <c r="F97" s="88"/>
      <c r="G97" s="88"/>
      <c r="H97" s="89"/>
    </row>
    <row r="98" spans="1:8" ht="15" customHeight="1" thickTop="1">
      <c r="A98" s="17" t="s">
        <v>9</v>
      </c>
      <c r="B98" s="18" t="s">
        <v>36</v>
      </c>
      <c r="C98" s="54" t="s">
        <v>10</v>
      </c>
      <c r="D98" s="55"/>
      <c r="E98" s="17" t="s">
        <v>11</v>
      </c>
      <c r="F98" s="54" t="s">
        <v>12</v>
      </c>
      <c r="G98" s="55"/>
      <c r="H98" s="17" t="s">
        <v>13</v>
      </c>
    </row>
    <row r="99" spans="1:8" ht="135" customHeight="1">
      <c r="A99" s="4">
        <v>1</v>
      </c>
      <c r="B99" s="32" t="s">
        <v>110</v>
      </c>
      <c r="C99" s="59" t="s">
        <v>118</v>
      </c>
      <c r="D99" s="59"/>
      <c r="E99" s="22"/>
      <c r="F99" s="22">
        <v>15</v>
      </c>
      <c r="G99" s="22" t="s">
        <v>24</v>
      </c>
      <c r="H99" s="22"/>
    </row>
    <row r="100" spans="1:8" ht="133.5" customHeight="1">
      <c r="A100" s="4">
        <v>2</v>
      </c>
      <c r="B100" s="32" t="s">
        <v>41</v>
      </c>
      <c r="C100" s="59"/>
      <c r="D100" s="59"/>
      <c r="E100" s="22"/>
      <c r="F100" s="22">
        <v>44</v>
      </c>
      <c r="G100" s="22" t="s">
        <v>24</v>
      </c>
      <c r="H100" s="22"/>
    </row>
    <row r="101" spans="1:8" ht="133.5" customHeight="1">
      <c r="A101" s="4">
        <v>3</v>
      </c>
      <c r="B101" s="32" t="s">
        <v>64</v>
      </c>
      <c r="C101" s="45"/>
      <c r="D101" s="45"/>
      <c r="E101" s="22"/>
      <c r="F101" s="22">
        <v>19</v>
      </c>
      <c r="G101" s="22" t="s">
        <v>24</v>
      </c>
      <c r="H101" s="22"/>
    </row>
    <row r="102" spans="1:8" ht="132.75" customHeight="1">
      <c r="A102" s="4">
        <v>4</v>
      </c>
      <c r="B102" s="32" t="s">
        <v>42</v>
      </c>
      <c r="C102" s="45"/>
      <c r="D102" s="45"/>
      <c r="E102" s="22"/>
      <c r="F102" s="22">
        <v>15</v>
      </c>
      <c r="G102" s="22" t="s">
        <v>24</v>
      </c>
      <c r="H102" s="22"/>
    </row>
    <row r="103" spans="1:8" ht="132.75" customHeight="1">
      <c r="A103" s="4">
        <v>5</v>
      </c>
      <c r="B103" s="32" t="s">
        <v>109</v>
      </c>
      <c r="C103" s="59"/>
      <c r="D103" s="59"/>
      <c r="E103" s="22"/>
      <c r="F103" s="22">
        <v>15</v>
      </c>
      <c r="G103" s="22" t="s">
        <v>24</v>
      </c>
      <c r="H103" s="22"/>
    </row>
    <row r="104" spans="1:8" ht="132.75" customHeight="1">
      <c r="A104" s="4">
        <v>6</v>
      </c>
      <c r="B104" s="32" t="s">
        <v>122</v>
      </c>
      <c r="C104" s="43"/>
      <c r="D104" s="44"/>
      <c r="E104" s="22"/>
      <c r="F104" s="22">
        <v>15</v>
      </c>
      <c r="G104" s="22" t="s">
        <v>24</v>
      </c>
      <c r="H104" s="22"/>
    </row>
    <row r="105" spans="1:8" ht="132.75" customHeight="1">
      <c r="A105" s="4">
        <v>7</v>
      </c>
      <c r="B105" s="32" t="s">
        <v>123</v>
      </c>
      <c r="C105" s="43"/>
      <c r="D105" s="44"/>
      <c r="E105" s="22"/>
      <c r="F105" s="22">
        <v>15</v>
      </c>
      <c r="G105" s="22" t="s">
        <v>24</v>
      </c>
      <c r="H105" s="22"/>
    </row>
    <row r="106" spans="1:8" ht="132.75" customHeight="1">
      <c r="A106" s="4">
        <v>8</v>
      </c>
      <c r="B106" s="32" t="s">
        <v>124</v>
      </c>
      <c r="C106" s="43"/>
      <c r="D106" s="44"/>
      <c r="E106" s="22"/>
      <c r="F106" s="22">
        <v>6</v>
      </c>
      <c r="G106" s="22" t="s">
        <v>24</v>
      </c>
      <c r="H106" s="22"/>
    </row>
    <row r="107" spans="1:8" ht="132.75" customHeight="1">
      <c r="A107" s="4">
        <v>9</v>
      </c>
      <c r="B107" s="32" t="s">
        <v>142</v>
      </c>
      <c r="C107" s="43"/>
      <c r="D107" s="44"/>
      <c r="E107" s="22"/>
      <c r="F107" s="22">
        <v>4</v>
      </c>
      <c r="G107" s="22" t="s">
        <v>24</v>
      </c>
      <c r="H107" s="22"/>
    </row>
    <row r="108" spans="1:8" ht="132.75" customHeight="1">
      <c r="A108" s="4">
        <v>10</v>
      </c>
      <c r="B108" s="32" t="s">
        <v>125</v>
      </c>
      <c r="C108" s="43"/>
      <c r="D108" s="44"/>
      <c r="E108" s="22"/>
      <c r="F108" s="22">
        <v>15</v>
      </c>
      <c r="G108" s="22" t="s">
        <v>24</v>
      </c>
      <c r="H108" s="22"/>
    </row>
    <row r="109" spans="1:8" ht="132.75" customHeight="1">
      <c r="A109" s="4">
        <v>11</v>
      </c>
      <c r="B109" s="32" t="s">
        <v>126</v>
      </c>
      <c r="C109" s="43"/>
      <c r="D109" s="44"/>
      <c r="E109" s="22"/>
      <c r="F109" s="22">
        <v>15</v>
      </c>
      <c r="G109" s="22" t="s">
        <v>24</v>
      </c>
      <c r="H109" s="22"/>
    </row>
    <row r="110" spans="1:8" ht="132.75" customHeight="1">
      <c r="A110" s="4">
        <v>12</v>
      </c>
      <c r="B110" s="32" t="s">
        <v>119</v>
      </c>
      <c r="C110" s="45"/>
      <c r="D110" s="45"/>
      <c r="E110" s="22"/>
      <c r="F110" s="22">
        <v>2</v>
      </c>
      <c r="G110" s="22" t="s">
        <v>24</v>
      </c>
      <c r="H110" s="22"/>
    </row>
    <row r="111" spans="1:8" ht="132.75" customHeight="1">
      <c r="A111" s="4">
        <v>13</v>
      </c>
      <c r="B111" s="32" t="s">
        <v>127</v>
      </c>
      <c r="C111" s="45"/>
      <c r="D111" s="45"/>
      <c r="E111" s="22"/>
      <c r="F111" s="22">
        <v>1</v>
      </c>
      <c r="G111" s="22" t="s">
        <v>24</v>
      </c>
      <c r="H111" s="22"/>
    </row>
    <row r="112" spans="1:8" ht="132.75" customHeight="1">
      <c r="A112" s="4">
        <v>14</v>
      </c>
      <c r="B112" s="32" t="s">
        <v>128</v>
      </c>
      <c r="C112" s="43"/>
      <c r="D112" s="44"/>
      <c r="E112" s="22"/>
      <c r="F112" s="22">
        <v>1</v>
      </c>
      <c r="G112" s="22" t="s">
        <v>24</v>
      </c>
      <c r="H112" s="22"/>
    </row>
    <row r="113" spans="1:15" ht="135.75" customHeight="1">
      <c r="A113" s="4">
        <v>15</v>
      </c>
      <c r="B113" s="32" t="s">
        <v>43</v>
      </c>
      <c r="C113" s="45"/>
      <c r="D113" s="45"/>
      <c r="E113" s="22"/>
      <c r="F113" s="22">
        <v>8</v>
      </c>
      <c r="G113" s="22" t="s">
        <v>24</v>
      </c>
      <c r="H113" s="22"/>
    </row>
    <row r="114" spans="1:15" ht="135.75" customHeight="1">
      <c r="A114" s="4">
        <v>16</v>
      </c>
      <c r="B114" s="32" t="s">
        <v>44</v>
      </c>
      <c r="C114" s="45"/>
      <c r="D114" s="45"/>
      <c r="E114" s="22"/>
      <c r="F114" s="22">
        <v>3</v>
      </c>
      <c r="G114" s="22" t="s">
        <v>24</v>
      </c>
      <c r="H114" s="22"/>
    </row>
    <row r="115" spans="1:15" ht="135.75" customHeight="1">
      <c r="A115" s="4">
        <v>17</v>
      </c>
      <c r="B115" s="32" t="s">
        <v>45</v>
      </c>
      <c r="C115" s="45"/>
      <c r="D115" s="45"/>
      <c r="E115" s="22"/>
      <c r="F115" s="22">
        <v>6</v>
      </c>
      <c r="G115" s="22" t="s">
        <v>24</v>
      </c>
      <c r="H115" s="22"/>
    </row>
    <row r="116" spans="1:15" ht="135.75" customHeight="1">
      <c r="A116" s="4">
        <v>18</v>
      </c>
      <c r="B116" s="32" t="s">
        <v>120</v>
      </c>
      <c r="C116" s="45"/>
      <c r="D116" s="45"/>
      <c r="E116" s="22"/>
      <c r="F116" s="22">
        <v>3</v>
      </c>
      <c r="G116" s="22" t="s">
        <v>68</v>
      </c>
      <c r="H116" s="22"/>
      <c r="L116"/>
    </row>
    <row r="117" spans="1:15" ht="131.25" customHeight="1">
      <c r="A117" s="4">
        <v>19</v>
      </c>
      <c r="B117" s="32" t="s">
        <v>121</v>
      </c>
      <c r="C117" s="45"/>
      <c r="D117" s="45"/>
      <c r="E117" s="22"/>
      <c r="F117" s="22">
        <v>11</v>
      </c>
      <c r="G117" s="22" t="s">
        <v>24</v>
      </c>
      <c r="H117" s="22"/>
    </row>
    <row r="118" spans="1:15" ht="131.25" customHeight="1">
      <c r="A118" s="4">
        <v>20</v>
      </c>
      <c r="B118" s="32" t="s">
        <v>130</v>
      </c>
      <c r="C118" s="43"/>
      <c r="D118" s="44"/>
      <c r="E118" s="22"/>
      <c r="F118" s="22">
        <v>11</v>
      </c>
      <c r="G118" s="22" t="s">
        <v>24</v>
      </c>
      <c r="H118" s="22"/>
    </row>
    <row r="119" spans="1:15" ht="131.25" customHeight="1">
      <c r="A119" s="4">
        <v>21</v>
      </c>
      <c r="B119" s="32" t="s">
        <v>96</v>
      </c>
      <c r="C119" s="45"/>
      <c r="D119" s="45"/>
      <c r="E119" s="22"/>
      <c r="F119" s="22">
        <v>2</v>
      </c>
      <c r="G119" s="22" t="s">
        <v>68</v>
      </c>
      <c r="H119" s="22"/>
    </row>
    <row r="120" spans="1:15" ht="131.25" customHeight="1">
      <c r="A120" s="4">
        <v>22</v>
      </c>
      <c r="B120" s="32" t="s">
        <v>65</v>
      </c>
      <c r="C120" s="45"/>
      <c r="D120" s="45" t="s">
        <v>0</v>
      </c>
      <c r="E120" s="22"/>
      <c r="F120" s="22">
        <v>3</v>
      </c>
      <c r="G120" s="22" t="s">
        <v>68</v>
      </c>
      <c r="H120" s="22"/>
    </row>
    <row r="121" spans="1:15" ht="131.25" customHeight="1">
      <c r="A121" s="4">
        <v>23</v>
      </c>
      <c r="B121" s="32" t="s">
        <v>70</v>
      </c>
      <c r="C121" s="45"/>
      <c r="D121" s="45"/>
      <c r="E121" s="22"/>
      <c r="F121" s="22">
        <v>600</v>
      </c>
      <c r="G121" s="22" t="s">
        <v>24</v>
      </c>
      <c r="H121" s="22"/>
    </row>
    <row r="122" spans="1:15" ht="131.25" customHeight="1">
      <c r="A122" s="4">
        <v>24</v>
      </c>
      <c r="B122" s="32" t="s">
        <v>46</v>
      </c>
      <c r="C122" s="45"/>
      <c r="D122" s="45"/>
      <c r="E122" s="22"/>
      <c r="F122" s="22">
        <v>600</v>
      </c>
      <c r="G122" s="22" t="s">
        <v>24</v>
      </c>
      <c r="H122" s="22"/>
      <c r="O122" s="12" t="s">
        <v>106</v>
      </c>
    </row>
    <row r="123" spans="1:15" ht="131.25" customHeight="1">
      <c r="A123" s="4">
        <v>25</v>
      </c>
      <c r="B123" s="32" t="s">
        <v>104</v>
      </c>
      <c r="C123" s="45"/>
      <c r="D123" s="45"/>
      <c r="E123" s="22"/>
      <c r="F123" s="22">
        <v>300</v>
      </c>
      <c r="G123" s="22" t="s">
        <v>24</v>
      </c>
      <c r="H123" s="22"/>
    </row>
    <row r="124" spans="1:15" ht="131.25" customHeight="1">
      <c r="A124" s="4">
        <v>26</v>
      </c>
      <c r="B124" s="32" t="s">
        <v>67</v>
      </c>
      <c r="C124" s="45"/>
      <c r="D124" s="45"/>
      <c r="E124" s="22"/>
      <c r="F124" s="22">
        <v>7</v>
      </c>
      <c r="G124" s="22" t="s">
        <v>68</v>
      </c>
      <c r="H124" s="22"/>
    </row>
    <row r="125" spans="1:15" ht="131.25" customHeight="1">
      <c r="A125" s="4">
        <v>27</v>
      </c>
      <c r="B125" s="32" t="s">
        <v>71</v>
      </c>
      <c r="C125" s="45"/>
      <c r="D125" s="45"/>
      <c r="E125" s="22"/>
      <c r="F125" s="22">
        <v>20</v>
      </c>
      <c r="G125" s="22" t="s">
        <v>68</v>
      </c>
      <c r="H125" s="22"/>
    </row>
    <row r="126" spans="1:15" ht="131.25" customHeight="1">
      <c r="A126" s="4">
        <v>28</v>
      </c>
      <c r="B126" s="32" t="s">
        <v>72</v>
      </c>
      <c r="C126" s="45"/>
      <c r="D126" s="45"/>
      <c r="E126" s="22"/>
      <c r="F126" s="22">
        <v>3</v>
      </c>
      <c r="G126" s="22" t="s">
        <v>68</v>
      </c>
      <c r="H126" s="22"/>
    </row>
    <row r="127" spans="1:15" ht="131.25" customHeight="1">
      <c r="A127" s="4">
        <v>29</v>
      </c>
      <c r="B127" s="32" t="s">
        <v>66</v>
      </c>
      <c r="C127" s="45"/>
      <c r="D127" s="45"/>
      <c r="E127" s="22"/>
      <c r="F127" s="22">
        <v>2</v>
      </c>
      <c r="G127" s="22" t="s">
        <v>24</v>
      </c>
      <c r="H127" s="22"/>
    </row>
    <row r="128" spans="1:15" ht="131.25" customHeight="1">
      <c r="A128" s="4">
        <v>30</v>
      </c>
      <c r="B128" s="32" t="s">
        <v>129</v>
      </c>
      <c r="C128" s="43"/>
      <c r="D128" s="44"/>
      <c r="E128" s="22"/>
      <c r="F128" s="22">
        <v>3</v>
      </c>
      <c r="G128" s="22" t="s">
        <v>24</v>
      </c>
      <c r="H128" s="22"/>
    </row>
    <row r="129" spans="1:8" ht="131.25" customHeight="1">
      <c r="A129" s="4">
        <v>31</v>
      </c>
      <c r="B129" s="32" t="s">
        <v>47</v>
      </c>
      <c r="C129" s="45"/>
      <c r="D129" s="45"/>
      <c r="E129" s="22"/>
      <c r="F129" s="22">
        <v>200</v>
      </c>
      <c r="G129" s="22" t="s">
        <v>24</v>
      </c>
      <c r="H129" s="22"/>
    </row>
    <row r="130" spans="1:8">
      <c r="A130" s="40" t="s">
        <v>150</v>
      </c>
      <c r="B130" s="41"/>
      <c r="C130" s="41"/>
      <c r="D130" s="41"/>
      <c r="E130" s="41"/>
      <c r="F130" s="41"/>
      <c r="G130" s="42"/>
      <c r="H130" s="21"/>
    </row>
    <row r="131" spans="1:8">
      <c r="A131" s="12"/>
      <c r="B131" s="12"/>
      <c r="C131" s="12"/>
      <c r="D131" s="13"/>
      <c r="E131" s="12"/>
      <c r="F131" s="12"/>
      <c r="G131" s="12"/>
      <c r="H131" s="12"/>
    </row>
    <row r="132" spans="1:8">
      <c r="A132" s="12"/>
      <c r="B132" s="12"/>
      <c r="C132" s="12"/>
      <c r="D132" s="13"/>
      <c r="E132" s="12"/>
      <c r="F132" s="12"/>
      <c r="G132" s="12"/>
      <c r="H132" s="12"/>
    </row>
    <row r="133" spans="1:8">
      <c r="A133" s="12"/>
      <c r="B133" s="12"/>
      <c r="C133" s="12"/>
      <c r="D133" s="13"/>
      <c r="E133" s="12"/>
      <c r="F133" s="12"/>
      <c r="G133" s="12"/>
      <c r="H133" s="12"/>
    </row>
    <row r="134" spans="1:8">
      <c r="A134" s="12"/>
      <c r="B134" s="12"/>
      <c r="C134" s="12"/>
      <c r="D134" s="13"/>
      <c r="E134" s="12"/>
      <c r="F134" s="12"/>
      <c r="G134" s="12"/>
      <c r="H134" s="12"/>
    </row>
    <row r="135" spans="1:8">
      <c r="A135" s="12"/>
      <c r="B135" s="12"/>
      <c r="C135" s="12"/>
      <c r="D135" s="13"/>
      <c r="E135" s="12"/>
      <c r="F135" s="12"/>
      <c r="G135" s="12"/>
      <c r="H135" s="12"/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D5119" s="13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D5126" s="13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D5134" s="13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  <row r="5510" spans="1:8">
      <c r="A5510" s="12"/>
      <c r="B5510" s="12"/>
      <c r="C5510" s="12"/>
      <c r="D5510" s="13"/>
      <c r="E5510" s="12"/>
      <c r="F5510" s="12"/>
      <c r="G5510" s="12"/>
      <c r="H5510" s="12"/>
    </row>
    <row r="5511" spans="1:8">
      <c r="A5511" s="12"/>
      <c r="B5511" s="12"/>
      <c r="C5511" s="12"/>
      <c r="D5511" s="13"/>
      <c r="E5511" s="12"/>
      <c r="F5511" s="12"/>
      <c r="G5511" s="12"/>
      <c r="H5511" s="12"/>
    </row>
    <row r="5512" spans="1:8">
      <c r="A5512" s="12"/>
      <c r="B5512" s="12"/>
      <c r="C5512" s="12"/>
      <c r="D5512" s="13"/>
      <c r="E5512" s="12"/>
      <c r="F5512" s="12"/>
      <c r="G5512" s="12"/>
      <c r="H5512" s="12"/>
    </row>
    <row r="5513" spans="1:8">
      <c r="A5513" s="12"/>
      <c r="B5513" s="12"/>
      <c r="C5513" s="12"/>
      <c r="D5513" s="13"/>
      <c r="E5513" s="12"/>
      <c r="F5513" s="12"/>
      <c r="G5513" s="12"/>
      <c r="H5513" s="12"/>
    </row>
    <row r="5514" spans="1:8">
      <c r="A5514" s="12"/>
      <c r="B5514" s="12"/>
      <c r="C5514" s="12"/>
      <c r="D5514" s="13"/>
      <c r="E5514" s="12"/>
      <c r="F5514" s="12"/>
      <c r="G5514" s="12"/>
      <c r="H5514" s="12"/>
    </row>
    <row r="5515" spans="1:8">
      <c r="A5515" s="12"/>
      <c r="B5515" s="12"/>
      <c r="C5515" s="12"/>
      <c r="D5515" s="13"/>
      <c r="E5515" s="12"/>
      <c r="F5515" s="12"/>
      <c r="G5515" s="12"/>
      <c r="H5515" s="12"/>
    </row>
    <row r="5516" spans="1:8">
      <c r="A5516" s="12"/>
      <c r="B5516" s="12"/>
      <c r="C5516" s="12"/>
      <c r="D5516" s="13"/>
      <c r="E5516" s="12"/>
      <c r="F5516" s="12"/>
      <c r="G5516" s="12"/>
      <c r="H5516" s="12"/>
    </row>
    <row r="5517" spans="1:8">
      <c r="A5517" s="12"/>
      <c r="B5517" s="12"/>
      <c r="C5517" s="12"/>
      <c r="D5517" s="13"/>
      <c r="E5517" s="12"/>
      <c r="F5517" s="12"/>
      <c r="G5517" s="12"/>
      <c r="H5517" s="12"/>
    </row>
    <row r="5518" spans="1:8">
      <c r="A5518" s="12"/>
      <c r="B5518" s="12"/>
      <c r="C5518" s="12"/>
      <c r="D5518" s="13"/>
      <c r="E5518" s="12"/>
      <c r="F5518" s="12"/>
      <c r="G5518" s="12"/>
      <c r="H5518" s="12"/>
    </row>
    <row r="5519" spans="1:8">
      <c r="A5519" s="12"/>
      <c r="B5519" s="12"/>
      <c r="C5519" s="12"/>
      <c r="D5519" s="13"/>
      <c r="E5519" s="12"/>
      <c r="F5519" s="12"/>
      <c r="G5519" s="12"/>
      <c r="H5519" s="12"/>
    </row>
    <row r="5520" spans="1:8">
      <c r="A5520" s="12"/>
      <c r="B5520" s="12"/>
      <c r="C5520" s="12"/>
      <c r="D5520" s="13"/>
      <c r="E5520" s="12"/>
      <c r="F5520" s="12"/>
      <c r="G5520" s="12"/>
      <c r="H5520" s="12"/>
    </row>
    <row r="5521" spans="1:8">
      <c r="A5521" s="12"/>
      <c r="B5521" s="12"/>
      <c r="C5521" s="12"/>
      <c r="D5521" s="13"/>
      <c r="E5521" s="12"/>
      <c r="F5521" s="12"/>
      <c r="G5521" s="12"/>
      <c r="H5521" s="12"/>
    </row>
    <row r="5522" spans="1:8">
      <c r="A5522" s="12"/>
      <c r="B5522" s="12"/>
      <c r="C5522" s="12"/>
      <c r="D5522" s="13"/>
      <c r="E5522" s="12"/>
      <c r="F5522" s="12"/>
      <c r="G5522" s="12"/>
      <c r="H5522" s="12"/>
    </row>
    <row r="5523" spans="1:8">
      <c r="A5523" s="12"/>
      <c r="B5523" s="12"/>
      <c r="C5523" s="12"/>
      <c r="D5523" s="13"/>
      <c r="E5523" s="12"/>
      <c r="F5523" s="12"/>
      <c r="G5523" s="12"/>
      <c r="H5523" s="12"/>
    </row>
    <row r="5524" spans="1:8">
      <c r="A5524" s="12"/>
      <c r="B5524" s="12"/>
      <c r="C5524" s="12"/>
      <c r="D5524" s="13"/>
      <c r="E5524" s="12"/>
      <c r="F5524" s="12"/>
      <c r="G5524" s="12"/>
      <c r="H5524" s="12"/>
    </row>
    <row r="5525" spans="1:8">
      <c r="A5525" s="12"/>
      <c r="B5525" s="12"/>
      <c r="C5525" s="12"/>
      <c r="D5525" s="13"/>
      <c r="E5525" s="12"/>
      <c r="F5525" s="12"/>
      <c r="G5525" s="12"/>
      <c r="H5525" s="12"/>
    </row>
    <row r="5526" spans="1:8">
      <c r="A5526" s="12"/>
      <c r="B5526" s="12"/>
      <c r="C5526" s="12"/>
      <c r="D5526" s="13"/>
      <c r="E5526" s="12"/>
      <c r="F5526" s="12"/>
      <c r="G5526" s="12"/>
      <c r="H5526" s="12"/>
    </row>
    <row r="5527" spans="1:8">
      <c r="A5527" s="12"/>
      <c r="B5527" s="12"/>
      <c r="C5527" s="12"/>
      <c r="D5527" s="13"/>
      <c r="E5527" s="12"/>
      <c r="F5527" s="12"/>
      <c r="G5527" s="12"/>
      <c r="H5527" s="12"/>
    </row>
    <row r="5528" spans="1:8">
      <c r="A5528" s="12"/>
      <c r="B5528" s="12"/>
      <c r="C5528" s="12"/>
      <c r="D5528" s="13"/>
      <c r="E5528" s="12"/>
      <c r="F5528" s="12"/>
      <c r="G5528" s="12"/>
      <c r="H5528" s="12"/>
    </row>
    <row r="5529" spans="1:8">
      <c r="A5529" s="12"/>
      <c r="B5529" s="12"/>
      <c r="C5529" s="12"/>
      <c r="D5529" s="13"/>
      <c r="E5529" s="12"/>
      <c r="F5529" s="12"/>
      <c r="G5529" s="12"/>
      <c r="H5529" s="12"/>
    </row>
    <row r="5530" spans="1:8">
      <c r="A5530" s="12"/>
      <c r="B5530" s="12"/>
      <c r="C5530" s="12"/>
      <c r="D5530" s="13"/>
      <c r="E5530" s="12"/>
      <c r="F5530" s="12"/>
      <c r="G5530" s="12"/>
      <c r="H5530" s="12"/>
    </row>
    <row r="5531" spans="1:8">
      <c r="A5531" s="12"/>
      <c r="B5531" s="12"/>
      <c r="C5531" s="12"/>
      <c r="D5531" s="13"/>
      <c r="E5531" s="12"/>
      <c r="F5531" s="12"/>
      <c r="G5531" s="12"/>
      <c r="H5531" s="12"/>
    </row>
    <row r="5532" spans="1:8">
      <c r="A5532" s="12"/>
      <c r="B5532" s="12"/>
      <c r="C5532" s="12"/>
      <c r="D5532" s="13"/>
      <c r="E5532" s="12"/>
      <c r="F5532" s="12"/>
      <c r="G5532" s="12"/>
      <c r="H5532" s="12"/>
    </row>
    <row r="5533" spans="1:8">
      <c r="A5533" s="12"/>
      <c r="B5533" s="12"/>
      <c r="C5533" s="12"/>
      <c r="D5533" s="13"/>
      <c r="E5533" s="12"/>
      <c r="F5533" s="12"/>
      <c r="G5533" s="12"/>
      <c r="H5533" s="12"/>
    </row>
    <row r="5534" spans="1:8">
      <c r="A5534" s="12"/>
      <c r="B5534" s="12"/>
      <c r="C5534" s="12"/>
      <c r="D5534" s="13"/>
      <c r="E5534" s="12"/>
      <c r="F5534" s="12"/>
      <c r="G5534" s="12"/>
      <c r="H5534" s="12"/>
    </row>
    <row r="5535" spans="1:8">
      <c r="A5535" s="12"/>
      <c r="B5535" s="12"/>
      <c r="C5535" s="12"/>
      <c r="D5535" s="13"/>
      <c r="E5535" s="12"/>
      <c r="F5535" s="12"/>
      <c r="G5535" s="12"/>
      <c r="H5535" s="12"/>
    </row>
    <row r="5536" spans="1:8">
      <c r="A5536" s="12"/>
      <c r="B5536" s="12"/>
      <c r="C5536" s="12"/>
      <c r="D5536" s="13"/>
      <c r="E5536" s="12"/>
      <c r="F5536" s="12"/>
      <c r="G5536" s="12"/>
      <c r="H5536" s="12"/>
    </row>
    <row r="5537" spans="1:8">
      <c r="A5537" s="12"/>
      <c r="B5537" s="12"/>
      <c r="C5537" s="12"/>
      <c r="D5537" s="13"/>
      <c r="E5537" s="12"/>
      <c r="F5537" s="12"/>
      <c r="G5537" s="12"/>
      <c r="H5537" s="12"/>
    </row>
    <row r="5538" spans="1:8">
      <c r="A5538" s="12"/>
      <c r="B5538" s="12"/>
      <c r="C5538" s="12"/>
      <c r="D5538" s="13"/>
      <c r="E5538" s="12"/>
      <c r="F5538" s="12"/>
      <c r="G5538" s="12"/>
      <c r="H5538" s="12"/>
    </row>
    <row r="5539" spans="1:8">
      <c r="A5539" s="12"/>
      <c r="B5539" s="12"/>
      <c r="C5539" s="12"/>
      <c r="D5539" s="13"/>
      <c r="E5539" s="12"/>
      <c r="F5539" s="12"/>
      <c r="G5539" s="12"/>
      <c r="H5539" s="12"/>
    </row>
    <row r="5540" spans="1:8">
      <c r="A5540" s="12"/>
      <c r="B5540" s="12"/>
      <c r="C5540" s="12"/>
      <c r="D5540" s="13"/>
      <c r="E5540" s="12"/>
      <c r="F5540" s="12"/>
      <c r="G5540" s="12"/>
      <c r="H5540" s="12"/>
    </row>
    <row r="5541" spans="1:8">
      <c r="A5541" s="12"/>
      <c r="B5541" s="12"/>
      <c r="C5541" s="12"/>
      <c r="D5541" s="13"/>
      <c r="E5541" s="12"/>
      <c r="F5541" s="12"/>
      <c r="G5541" s="12"/>
      <c r="H5541" s="12"/>
    </row>
    <row r="5542" spans="1:8">
      <c r="A5542" s="12"/>
      <c r="B5542" s="12"/>
      <c r="C5542" s="12"/>
      <c r="D5542" s="13"/>
      <c r="E5542" s="12"/>
      <c r="F5542" s="12"/>
      <c r="G5542" s="12"/>
      <c r="H5542" s="12"/>
    </row>
    <row r="5543" spans="1:8">
      <c r="A5543" s="12"/>
      <c r="B5543" s="12"/>
      <c r="C5543" s="12"/>
      <c r="D5543" s="13"/>
      <c r="E5543" s="12"/>
      <c r="F5543" s="12"/>
      <c r="G5543" s="12"/>
      <c r="H5543" s="12"/>
    </row>
    <row r="5544" spans="1:8">
      <c r="A5544" s="12"/>
      <c r="B5544" s="12"/>
      <c r="C5544" s="12"/>
      <c r="D5544" s="13"/>
      <c r="E5544" s="12"/>
      <c r="F5544" s="12"/>
      <c r="G5544" s="12"/>
      <c r="H5544" s="12"/>
    </row>
    <row r="5545" spans="1:8">
      <c r="A5545" s="12"/>
      <c r="B5545" s="12"/>
      <c r="C5545" s="12"/>
      <c r="D5545" s="13"/>
      <c r="E5545" s="12"/>
      <c r="F5545" s="12"/>
      <c r="G5545" s="12"/>
      <c r="H5545" s="12"/>
    </row>
    <row r="5546" spans="1:8">
      <c r="A5546" s="12"/>
      <c r="B5546" s="12"/>
      <c r="C5546" s="12"/>
      <c r="D5546" s="13"/>
      <c r="E5546" s="12"/>
      <c r="F5546" s="12"/>
      <c r="G5546" s="12"/>
      <c r="H5546" s="12"/>
    </row>
    <row r="5547" spans="1:8">
      <c r="A5547" s="12"/>
      <c r="B5547" s="12"/>
      <c r="C5547" s="12"/>
      <c r="D5547" s="13"/>
      <c r="E5547" s="12"/>
      <c r="F5547" s="12"/>
      <c r="G5547" s="12"/>
      <c r="H5547" s="12"/>
    </row>
    <row r="5548" spans="1:8">
      <c r="A5548" s="12"/>
      <c r="B5548" s="12"/>
      <c r="C5548" s="12"/>
      <c r="D5548" s="13"/>
      <c r="E5548" s="12"/>
      <c r="F5548" s="12"/>
      <c r="G5548" s="12"/>
      <c r="H5548" s="12"/>
    </row>
    <row r="5549" spans="1:8">
      <c r="A5549" s="12"/>
      <c r="B5549" s="12"/>
      <c r="C5549" s="12"/>
      <c r="D5549" s="13"/>
      <c r="E5549" s="12"/>
      <c r="F5549" s="12"/>
      <c r="G5549" s="12"/>
      <c r="H5549" s="12"/>
    </row>
    <row r="5550" spans="1:8">
      <c r="A5550" s="12"/>
      <c r="B5550" s="12"/>
      <c r="C5550" s="12"/>
      <c r="D5550" s="13"/>
      <c r="E5550" s="12"/>
      <c r="F5550" s="12"/>
      <c r="G5550" s="12"/>
      <c r="H5550" s="12"/>
    </row>
    <row r="5551" spans="1:8">
      <c r="A5551" s="12"/>
      <c r="B5551" s="12"/>
      <c r="C5551" s="12"/>
      <c r="D5551" s="13"/>
      <c r="E5551" s="12"/>
      <c r="F5551" s="12"/>
      <c r="G5551" s="12"/>
      <c r="H5551" s="12"/>
    </row>
    <row r="5552" spans="1:8">
      <c r="A5552" s="12"/>
      <c r="B5552" s="12"/>
      <c r="C5552" s="12"/>
      <c r="D5552" s="13"/>
      <c r="E5552" s="12"/>
      <c r="F5552" s="12"/>
      <c r="G5552" s="12"/>
      <c r="H5552" s="12"/>
    </row>
    <row r="5553" spans="1:8">
      <c r="A5553" s="12"/>
      <c r="B5553" s="12"/>
      <c r="C5553" s="12"/>
      <c r="D5553" s="13"/>
      <c r="E5553" s="12"/>
      <c r="F5553" s="12"/>
      <c r="G5553" s="12"/>
      <c r="H5553" s="12"/>
    </row>
  </sheetData>
  <mergeCells count="130">
    <mergeCell ref="C123:D123"/>
    <mergeCell ref="F98:G98"/>
    <mergeCell ref="C81:D81"/>
    <mergeCell ref="C82:D82"/>
    <mergeCell ref="C83:D83"/>
    <mergeCell ref="C85:D85"/>
    <mergeCell ref="C87:D87"/>
    <mergeCell ref="C86:D86"/>
    <mergeCell ref="C88:D88"/>
    <mergeCell ref="A97:H97"/>
    <mergeCell ref="C101:D101"/>
    <mergeCell ref="A92:G92"/>
    <mergeCell ref="C118:D118"/>
    <mergeCell ref="C113:D113"/>
    <mergeCell ref="C102:D102"/>
    <mergeCell ref="C103:D103"/>
    <mergeCell ref="C110:D110"/>
    <mergeCell ref="C111:D111"/>
    <mergeCell ref="C109:D109"/>
    <mergeCell ref="C116:D116"/>
    <mergeCell ref="C74:D74"/>
    <mergeCell ref="C104:D104"/>
    <mergeCell ref="C105:D105"/>
    <mergeCell ref="C108:D108"/>
    <mergeCell ref="A65:G65"/>
    <mergeCell ref="A66:H66"/>
    <mergeCell ref="C67:D67"/>
    <mergeCell ref="A94:G94"/>
    <mergeCell ref="C90:D90"/>
    <mergeCell ref="C91:D91"/>
    <mergeCell ref="C80:D80"/>
    <mergeCell ref="C84:D84"/>
    <mergeCell ref="C79:D79"/>
    <mergeCell ref="C89:D89"/>
    <mergeCell ref="A77:H77"/>
    <mergeCell ref="C78:D78"/>
    <mergeCell ref="F78:G78"/>
    <mergeCell ref="C99:D99"/>
    <mergeCell ref="C98:D98"/>
    <mergeCell ref="C100:D100"/>
    <mergeCell ref="C69:D69"/>
    <mergeCell ref="C107:D107"/>
    <mergeCell ref="C70:D70"/>
    <mergeCell ref="F67:G67"/>
    <mergeCell ref="C10:D10"/>
    <mergeCell ref="C47:D47"/>
    <mergeCell ref="C45:D45"/>
    <mergeCell ref="F57:G57"/>
    <mergeCell ref="C11:D11"/>
    <mergeCell ref="C33:D33"/>
    <mergeCell ref="A38:H38"/>
    <mergeCell ref="C34:D34"/>
    <mergeCell ref="A37:G37"/>
    <mergeCell ref="A55:G55"/>
    <mergeCell ref="C35:D35"/>
    <mergeCell ref="C39:D39"/>
    <mergeCell ref="C61:D61"/>
    <mergeCell ref="C64:D64"/>
    <mergeCell ref="C42:D42"/>
    <mergeCell ref="C41:D41"/>
    <mergeCell ref="C44:D44"/>
    <mergeCell ref="C36:D36"/>
    <mergeCell ref="C40:D40"/>
    <mergeCell ref="C43:D43"/>
    <mergeCell ref="A48:G48"/>
    <mergeCell ref="C46:D46"/>
    <mergeCell ref="C52:D52"/>
    <mergeCell ref="C53:D53"/>
    <mergeCell ref="C8:D8"/>
    <mergeCell ref="E26:H26"/>
    <mergeCell ref="C58:D58"/>
    <mergeCell ref="C63:D63"/>
    <mergeCell ref="A56:H56"/>
    <mergeCell ref="C54:D54"/>
    <mergeCell ref="A49:H49"/>
    <mergeCell ref="C51:D51"/>
    <mergeCell ref="C50:D50"/>
    <mergeCell ref="F50:G50"/>
    <mergeCell ref="F39:G39"/>
    <mergeCell ref="C60:D60"/>
    <mergeCell ref="C59:D59"/>
    <mergeCell ref="C57:D57"/>
    <mergeCell ref="C62:D62"/>
    <mergeCell ref="A1:H1"/>
    <mergeCell ref="C32:D32"/>
    <mergeCell ref="F32:G32"/>
    <mergeCell ref="A31:H31"/>
    <mergeCell ref="A19:C29"/>
    <mergeCell ref="E19:H19"/>
    <mergeCell ref="E20:H20"/>
    <mergeCell ref="E21:H21"/>
    <mergeCell ref="E22:H22"/>
    <mergeCell ref="E23:H23"/>
    <mergeCell ref="E24:H24"/>
    <mergeCell ref="E25:H25"/>
    <mergeCell ref="A18:H18"/>
    <mergeCell ref="A30:H30"/>
    <mergeCell ref="C3:D3"/>
    <mergeCell ref="C4:D4"/>
    <mergeCell ref="C5:D5"/>
    <mergeCell ref="C6:D6"/>
    <mergeCell ref="C9:D9"/>
    <mergeCell ref="C7:D7"/>
    <mergeCell ref="C13:D13"/>
    <mergeCell ref="C12:D12"/>
    <mergeCell ref="C14:D14"/>
    <mergeCell ref="A130:G130"/>
    <mergeCell ref="C71:D71"/>
    <mergeCell ref="C129:D129"/>
    <mergeCell ref="C68:D68"/>
    <mergeCell ref="C72:D72"/>
    <mergeCell ref="C73:D73"/>
    <mergeCell ref="C75:D75"/>
    <mergeCell ref="A76:G76"/>
    <mergeCell ref="C114:D114"/>
    <mergeCell ref="C115:D115"/>
    <mergeCell ref="C119:D119"/>
    <mergeCell ref="C120:D120"/>
    <mergeCell ref="C121:D121"/>
    <mergeCell ref="C122:D122"/>
    <mergeCell ref="C124:D124"/>
    <mergeCell ref="C117:D117"/>
    <mergeCell ref="C125:D125"/>
    <mergeCell ref="C126:D126"/>
    <mergeCell ref="C127:D127"/>
    <mergeCell ref="A93:G93"/>
    <mergeCell ref="A95:G95"/>
    <mergeCell ref="C128:D128"/>
    <mergeCell ref="C112:D112"/>
    <mergeCell ref="C106:D106"/>
  </mergeCells>
  <phoneticPr fontId="4" type="noConversion"/>
  <pageMargins left="0.7" right="0.7" top="0.75" bottom="0.75" header="0.3" footer="0.3"/>
  <pageSetup paperSize="9" scale="44" orientation="portrait" r:id="rId1"/>
  <rowBreaks count="3" manualBreakCount="3">
    <brk id="37" max="16383" man="1"/>
    <brk id="76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Миколаевич Анна Игоревна</cp:lastModifiedBy>
  <cp:lastPrinted>2026-02-16T08:29:40Z</cp:lastPrinted>
  <dcterms:created xsi:type="dcterms:W3CDTF">2025-04-09T13:32:00Z</dcterms:created>
  <dcterms:modified xsi:type="dcterms:W3CDTF">2026-02-18T06:21:41Z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